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<sst xmlns="http://schemas.openxmlformats.org/spreadsheetml/2006/main" count="689" uniqueCount="210">
  <si>
    <t>Wyniki czwórboju lekkoatletycznego chłopców</t>
  </si>
  <si>
    <t>Olecko 15.06.2012</t>
  </si>
  <si>
    <t>SP 5 Zawiercie</t>
  </si>
  <si>
    <t>SP Raszyn</t>
  </si>
  <si>
    <t>SP 10 Tczew</t>
  </si>
  <si>
    <t>SP 2 Pasłęk</t>
  </si>
  <si>
    <t>SP 4 Bolesławiec</t>
  </si>
  <si>
    <t>SP 5 Chojnice</t>
  </si>
  <si>
    <t>SP 4 Przemyśl</t>
  </si>
  <si>
    <t>SP Tumlin</t>
  </si>
  <si>
    <t>SP 11 Siedlce</t>
  </si>
  <si>
    <t>SP 2 Augustów</t>
  </si>
  <si>
    <t>SP Cieszków</t>
  </si>
  <si>
    <t>SP 91 Kraków</t>
  </si>
  <si>
    <t>SP 16 Inowrocław</t>
  </si>
  <si>
    <t>SP 5 Skierniewice</t>
  </si>
  <si>
    <t>SP 4 Namysłów</t>
  </si>
  <si>
    <t>SP Tomaszów Lubelski</t>
  </si>
  <si>
    <t>SP 20 Nowy Sącz</t>
  </si>
  <si>
    <t>SP Narol</t>
  </si>
  <si>
    <t>SP Młynary</t>
  </si>
  <si>
    <t>SP 1 Żary</t>
  </si>
  <si>
    <t>SP 3 Myślibórz</t>
  </si>
  <si>
    <t>Województwo Dolnośląskie</t>
  </si>
  <si>
    <t>Cieszków</t>
  </si>
  <si>
    <t>NAZWISKO/IMIĘ</t>
  </si>
  <si>
    <t>RAZEM</t>
  </si>
  <si>
    <t>60m</t>
  </si>
  <si>
    <t>pkt</t>
  </si>
  <si>
    <t>ppal</t>
  </si>
  <si>
    <t>wzwyż</t>
  </si>
  <si>
    <t>w dal</t>
  </si>
  <si>
    <t>1000m</t>
  </si>
  <si>
    <t>Walniczek Sebastian</t>
  </si>
  <si>
    <t>Kostaś Łukasz</t>
  </si>
  <si>
    <t>Wojciechowski Krzysztof</t>
  </si>
  <si>
    <t>Dziedzina Bartłomiej</t>
  </si>
  <si>
    <t>Błaszczyk Wiktor</t>
  </si>
  <si>
    <t>Kościuczyk Damian</t>
  </si>
  <si>
    <t>Bolesławiec 4</t>
  </si>
  <si>
    <t>Stec Dominik</t>
  </si>
  <si>
    <t>Tofil Mateusz</t>
  </si>
  <si>
    <t>Solski Aksel</t>
  </si>
  <si>
    <t>Kusiciel Joel</t>
  </si>
  <si>
    <t>Kwieciński Mateusz</t>
  </si>
  <si>
    <t>Popławski Kacper</t>
  </si>
  <si>
    <t>Województwo Kujawsko-Pomorskie</t>
  </si>
  <si>
    <t>Inowrocław 16</t>
  </si>
  <si>
    <t>Scholl Maciej</t>
  </si>
  <si>
    <t>Wiśniewski Marcin</t>
  </si>
  <si>
    <t>Jakubowski Jakub</t>
  </si>
  <si>
    <t>Maciejewski Wiktor</t>
  </si>
  <si>
    <t>Kroczyk Kacper</t>
  </si>
  <si>
    <t>Tomczak Mateusz</t>
  </si>
  <si>
    <t>Województwo Lubelskie</t>
  </si>
  <si>
    <t>Tomaszów Lubelski</t>
  </si>
  <si>
    <t>Wójtowicz Patryk</t>
  </si>
  <si>
    <t>Syty Michał</t>
  </si>
  <si>
    <t>Łasocha Krzysztof</t>
  </si>
  <si>
    <t>Kozak Szymon</t>
  </si>
  <si>
    <t>Świętojański Artur</t>
  </si>
  <si>
    <t>Pogłodziński Jakub</t>
  </si>
  <si>
    <t>Województwo Lubuskie</t>
  </si>
  <si>
    <t>Żary 1</t>
  </si>
  <si>
    <t>Sadłowski Mateusz</t>
  </si>
  <si>
    <t>Talarek Radosław</t>
  </si>
  <si>
    <t>Kaczor Robert</t>
  </si>
  <si>
    <t>Rybnik Marcin</t>
  </si>
  <si>
    <t>Krupa Tomasz</t>
  </si>
  <si>
    <t>Łabul Jakub</t>
  </si>
  <si>
    <t>Województwo Łódzkie</t>
  </si>
  <si>
    <t>Skierniewice 5</t>
  </si>
  <si>
    <t>Dworczyński Łukasz</t>
  </si>
  <si>
    <t>Pędzich Filip</t>
  </si>
  <si>
    <t>Czarnecki Bartłomiej</t>
  </si>
  <si>
    <t>Karwat Michał</t>
  </si>
  <si>
    <t>Seliga Jakub</t>
  </si>
  <si>
    <t>Piłat Rafał</t>
  </si>
  <si>
    <t>Województwo Małopolskie</t>
  </si>
  <si>
    <t>Kraków 91</t>
  </si>
  <si>
    <t>Salamonowicz Wiktor</t>
  </si>
  <si>
    <t>Rutkowski Maciej</t>
  </si>
  <si>
    <t>Bartoszek Jan</t>
  </si>
  <si>
    <t>Hałoń Patryk</t>
  </si>
  <si>
    <t>Golas Daniel</t>
  </si>
  <si>
    <t>Wcisło Jeremiasz</t>
  </si>
  <si>
    <t>Nowy Sącz 20</t>
  </si>
  <si>
    <t>Potoczek Karol</t>
  </si>
  <si>
    <t>Płachta Mateusz</t>
  </si>
  <si>
    <t>Bemdenik Filip</t>
  </si>
  <si>
    <t>Twardowski Karol</t>
  </si>
  <si>
    <t>Zbiński Piotr</t>
  </si>
  <si>
    <t>Michalik Szymon</t>
  </si>
  <si>
    <t>Województwo Mazowieckie</t>
  </si>
  <si>
    <t>Siedlce 11</t>
  </si>
  <si>
    <t>Michalak Michał</t>
  </si>
  <si>
    <t>Wassilow Mateusz</t>
  </si>
  <si>
    <t>Słupczyński Krystian</t>
  </si>
  <si>
    <t>Zin Rafał</t>
  </si>
  <si>
    <t>Barciak Dominik</t>
  </si>
  <si>
    <t>Skrzypek Patryk</t>
  </si>
  <si>
    <t>Raszyn</t>
  </si>
  <si>
    <t>Chrzanowski Adam</t>
  </si>
  <si>
    <t>Strulak Krystian</t>
  </si>
  <si>
    <t>Szustak Hubert</t>
  </si>
  <si>
    <t>Eggink Aleksander</t>
  </si>
  <si>
    <t>Kaczyński Krzysztof</t>
  </si>
  <si>
    <t>Kępka Piotr</t>
  </si>
  <si>
    <t>Województwo Opolskie</t>
  </si>
  <si>
    <t>Namysłów 4</t>
  </si>
  <si>
    <t>Szota Serafin</t>
  </si>
  <si>
    <t>Krakowiak Konrad</t>
  </si>
  <si>
    <t>Majewski Dominik</t>
  </si>
  <si>
    <t>Gąszczak Maciej</t>
  </si>
  <si>
    <t>Makuch Jakub</t>
  </si>
  <si>
    <t>Dynkowski Ireneusz</t>
  </si>
  <si>
    <t>Województwo Podlaskie</t>
  </si>
  <si>
    <t>Augustów 2</t>
  </si>
  <si>
    <t>Baranowski Daniel</t>
  </si>
  <si>
    <t>Kaczmaryn Szymon</t>
  </si>
  <si>
    <t>Sobolewski Jakub</t>
  </si>
  <si>
    <t>Rółkowski Adam</t>
  </si>
  <si>
    <t>Brankiewicz Mariusz</t>
  </si>
  <si>
    <t>Okrągły Alan</t>
  </si>
  <si>
    <t>Województwo Podkarpackie</t>
  </si>
  <si>
    <t>Przemyśl 4</t>
  </si>
  <si>
    <t>Szabaga Jakub</t>
  </si>
  <si>
    <t>Sidor Kamil</t>
  </si>
  <si>
    <t>Piasecki Łukasz</t>
  </si>
  <si>
    <t>Iwanicki Aleksy</t>
  </si>
  <si>
    <t>Reszka Rafał</t>
  </si>
  <si>
    <t>Romankiewicz Kamil</t>
  </si>
  <si>
    <t>Narol</t>
  </si>
  <si>
    <t>Piątek Bartłomiej</t>
  </si>
  <si>
    <t>Gmiterek Łukasz</t>
  </si>
  <si>
    <t>Piątek Kamil</t>
  </si>
  <si>
    <t>Marek Damian</t>
  </si>
  <si>
    <t>Krzyczkowski Adrian</t>
  </si>
  <si>
    <t>Lentowicz Tomasz</t>
  </si>
  <si>
    <t>Województwo Pomorskie</t>
  </si>
  <si>
    <t>Chojnice 5</t>
  </si>
  <si>
    <t>Ważyński Szymon</t>
  </si>
  <si>
    <t>Prusaczyk Tomasz</t>
  </si>
  <si>
    <t>Czapiewski Mateusz</t>
  </si>
  <si>
    <t>Ważyński Bartosz</t>
  </si>
  <si>
    <t>Karasiński Szymon</t>
  </si>
  <si>
    <t>Dalecki Dawid</t>
  </si>
  <si>
    <t>Tczew 10</t>
  </si>
  <si>
    <t>Chrzonowski Patryk</t>
  </si>
  <si>
    <t>Strybicki Jakub</t>
  </si>
  <si>
    <t>Szymański Paweł</t>
  </si>
  <si>
    <t>Zacharek Piotr</t>
  </si>
  <si>
    <t>Dziedzic Szymon</t>
  </si>
  <si>
    <t>Bielecki Patryk</t>
  </si>
  <si>
    <t>Województwo Śląskie</t>
  </si>
  <si>
    <t>Zawiercie 5</t>
  </si>
  <si>
    <t>Janoska Tomasz</t>
  </si>
  <si>
    <t>Ikrzak Sebastian</t>
  </si>
  <si>
    <t>Zięba Adam</t>
  </si>
  <si>
    <t>Makieła Kamil</t>
  </si>
  <si>
    <t>Brzeziński Dominik</t>
  </si>
  <si>
    <t>Frycz Adrian</t>
  </si>
  <si>
    <t>Województwo Świętokrzyskie</t>
  </si>
  <si>
    <t>Tumlin</t>
  </si>
  <si>
    <t>Wójcicki Piotr</t>
  </si>
  <si>
    <t>Kiniorski Kacper</t>
  </si>
  <si>
    <t>Salwa Mikołaj</t>
  </si>
  <si>
    <t>Masaczyński Adam</t>
  </si>
  <si>
    <t>Stefański Mateusz</t>
  </si>
  <si>
    <t>Rogowski Jakub</t>
  </si>
  <si>
    <t>Województwo Warmińsko-Mazurskie</t>
  </si>
  <si>
    <t>Pasłęk 2</t>
  </si>
  <si>
    <t>Wierzbowski Maciej</t>
  </si>
  <si>
    <t>Kaszkin Dawid</t>
  </si>
  <si>
    <t>Słowiński Bartłomiej</t>
  </si>
  <si>
    <t>Ludwinowicz Patryk</t>
  </si>
  <si>
    <t>Nowak Michał</t>
  </si>
  <si>
    <t>Czubak Maciej</t>
  </si>
  <si>
    <t>Młynary</t>
  </si>
  <si>
    <t>Łesyk Szymon</t>
  </si>
  <si>
    <t>Perlejewski Kacper</t>
  </si>
  <si>
    <t>Misztal Artur</t>
  </si>
  <si>
    <t>Harasim Sebastian</t>
  </si>
  <si>
    <t>Bocoń Sebastian</t>
  </si>
  <si>
    <t>Owsianikow Maciej</t>
  </si>
  <si>
    <t>Województwo Zachodniopomorskie</t>
  </si>
  <si>
    <t>Myślibórz 3</t>
  </si>
  <si>
    <t>Jackowiak Michał</t>
  </si>
  <si>
    <t>Kisły Dawid</t>
  </si>
  <si>
    <t>Sokołowski Kacper</t>
  </si>
  <si>
    <t>Miszkiewicz Oliwier</t>
  </si>
  <si>
    <t>Nakielski Dawid</t>
  </si>
  <si>
    <t>Kozikowski Jakub</t>
  </si>
  <si>
    <t xml:space="preserve">Zawiercie </t>
  </si>
  <si>
    <t xml:space="preserve">Namysłów </t>
  </si>
  <si>
    <t>Pasłęk 3</t>
  </si>
  <si>
    <t xml:space="preserve">Siedlce </t>
  </si>
  <si>
    <t xml:space="preserve">Chojnice </t>
  </si>
  <si>
    <t xml:space="preserve">Bolesławiec </t>
  </si>
  <si>
    <t xml:space="preserve">Pasłęk </t>
  </si>
  <si>
    <t xml:space="preserve">Tczew </t>
  </si>
  <si>
    <t xml:space="preserve">Kraków </t>
  </si>
  <si>
    <t xml:space="preserve">Skierniewice </t>
  </si>
  <si>
    <t xml:space="preserve">Augustów </t>
  </si>
  <si>
    <t xml:space="preserve">Przemyśl </t>
  </si>
  <si>
    <t xml:space="preserve">Inowrocław </t>
  </si>
  <si>
    <t xml:space="preserve">Żary </t>
  </si>
  <si>
    <t xml:space="preserve">Nowy Sącz </t>
  </si>
  <si>
    <t>Przemyśl</t>
  </si>
  <si>
    <t xml:space="preserve">Myślibórz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</si>
</sst>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:SS.00"/>
    <numFmt numFmtId="166" formatCode="#,##0.00"/>
    <numFmt numFmtId="167" formatCode="0.00"/>
    <numFmt numFmtId="168" formatCode="0"/>
    <numFmt numFmtId="169" formatCode="HH:MM:SS"/>
    <numFmt numFmtId="170" formatCode="MM:SS.0"/>
  </numFmts>
  <fonts count="18">
    <font>
      <sz val="11"/>
      <color indexed="8"/>
      <name val="Czcionka tekstu podstawowego"/>
      <family val="2"/>
    </font>
    <font>
      <sz val="10"/>
      <name val="Arial"/>
      <family val="0"/>
    </font>
    <font>
      <b/>
      <sz val="16"/>
      <color indexed="56"/>
      <name val="Cambria"/>
      <family val="2"/>
    </font>
    <font>
      <b/>
      <sz val="18"/>
      <color indexed="56"/>
      <name val="Cambria"/>
      <family val="2"/>
    </font>
    <font>
      <b/>
      <sz val="13"/>
      <color indexed="56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3"/>
      <color indexed="8"/>
      <name val="Arial CE"/>
      <family val="2"/>
    </font>
    <font>
      <sz val="12"/>
      <color indexed="9"/>
      <name val="Arial CE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3"/>
      <name val="Arial CE"/>
      <family val="2"/>
    </font>
    <font>
      <sz val="12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 applyNumberFormat="0" applyFill="0" applyBorder="0" applyAlignment="0" applyProtection="0"/>
    <xf numFmtId="164" fontId="4" fillId="0" borderId="1" applyNumberFormat="0" applyFill="0" applyAlignment="0" applyProtection="0"/>
  </cellStyleXfs>
  <cellXfs count="64">
    <xf numFmtId="164" fontId="0" fillId="0" borderId="0" xfId="0" applyAlignment="1">
      <alignment/>
    </xf>
    <xf numFmtId="164" fontId="2" fillId="0" borderId="0" xfId="22" applyNumberFormat="1" applyFont="1" applyFill="1" applyBorder="1" applyAlignment="1" applyProtection="1">
      <alignment/>
      <protection/>
    </xf>
    <xf numFmtId="164" fontId="4" fillId="0" borderId="1" xfId="23" applyNumberFormat="1" applyFont="1" applyFill="1" applyAlignment="1" applyProtection="1">
      <alignment/>
      <protection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6" fillId="2" borderId="0" xfId="20" applyNumberFormat="1" applyFont="1" applyFill="1" applyBorder="1" applyAlignment="1" applyProtection="1">
      <alignment/>
      <protection/>
    </xf>
    <xf numFmtId="164" fontId="8" fillId="3" borderId="2" xfId="21" applyFont="1" applyFill="1" applyBorder="1" applyAlignment="1">
      <alignment horizontal="left"/>
      <protection/>
    </xf>
    <xf numFmtId="164" fontId="9" fillId="3" borderId="2" xfId="21" applyNumberFormat="1" applyFont="1" applyFill="1" applyBorder="1" applyAlignment="1">
      <alignment horizontal="center"/>
      <protection/>
    </xf>
    <xf numFmtId="166" fontId="9" fillId="3" borderId="2" xfId="21" applyNumberFormat="1" applyFont="1" applyFill="1" applyBorder="1" applyAlignment="1">
      <alignment horizontal="center"/>
      <protection/>
    </xf>
    <xf numFmtId="164" fontId="10" fillId="3" borderId="2" xfId="21" applyNumberFormat="1" applyFont="1" applyFill="1" applyBorder="1" applyAlignment="1">
      <alignment horizontal="center"/>
      <protection/>
    </xf>
    <xf numFmtId="166" fontId="10" fillId="3" borderId="2" xfId="21" applyNumberFormat="1" applyFont="1" applyFill="1" applyBorder="1" applyAlignment="1">
      <alignment horizontal="center"/>
      <protection/>
    </xf>
    <xf numFmtId="167" fontId="10" fillId="3" borderId="2" xfId="21" applyNumberFormat="1" applyFont="1" applyFill="1" applyBorder="1" applyAlignment="1">
      <alignment horizontal="center"/>
      <protection/>
    </xf>
    <xf numFmtId="164" fontId="1" fillId="4" borderId="0" xfId="21" applyFill="1">
      <alignment/>
      <protection/>
    </xf>
    <xf numFmtId="164" fontId="11" fillId="5" borderId="2" xfId="21" applyFont="1" applyFill="1" applyBorder="1" applyAlignment="1">
      <alignment horizontal="left"/>
      <protection/>
    </xf>
    <xf numFmtId="164" fontId="12" fillId="6" borderId="2" xfId="21" applyNumberFormat="1" applyFont="1" applyFill="1" applyBorder="1" applyAlignment="1">
      <alignment horizontal="center"/>
      <protection/>
    </xf>
    <xf numFmtId="167" fontId="10" fillId="7" borderId="2" xfId="21" applyNumberFormat="1" applyFont="1" applyFill="1" applyBorder="1" applyAlignment="1" applyProtection="1">
      <alignment horizontal="center"/>
      <protection locked="0"/>
    </xf>
    <xf numFmtId="164" fontId="12" fillId="8" borderId="2" xfId="21" applyNumberFormat="1" applyFont="1" applyFill="1" applyBorder="1" applyAlignment="1">
      <alignment horizontal="center"/>
      <protection/>
    </xf>
    <xf numFmtId="165" fontId="10" fillId="7" borderId="2" xfId="21" applyNumberFormat="1" applyFont="1" applyFill="1" applyBorder="1" applyAlignment="1" applyProtection="1">
      <alignment horizontal="center"/>
      <protection locked="0"/>
    </xf>
    <xf numFmtId="168" fontId="13" fillId="4" borderId="0" xfId="21" applyNumberFormat="1" applyFont="1" applyFill="1" applyAlignment="1">
      <alignment horizontal="center"/>
      <protection/>
    </xf>
    <xf numFmtId="168" fontId="14" fillId="4" borderId="0" xfId="21" applyNumberFormat="1" applyFont="1" applyFill="1" applyAlignment="1">
      <alignment horizontal="center"/>
      <protection/>
    </xf>
    <xf numFmtId="164" fontId="1" fillId="0" borderId="0" xfId="21" applyFill="1">
      <alignment/>
      <protection/>
    </xf>
    <xf numFmtId="164" fontId="11" fillId="0" borderId="2" xfId="21" applyFont="1" applyFill="1" applyBorder="1" applyAlignment="1">
      <alignment horizontal="left"/>
      <protection/>
    </xf>
    <xf numFmtId="166" fontId="10" fillId="0" borderId="2" xfId="21" applyNumberFormat="1" applyFont="1" applyFill="1" applyBorder="1" applyAlignment="1" applyProtection="1">
      <alignment horizontal="center"/>
      <protection locked="0"/>
    </xf>
    <xf numFmtId="164" fontId="12" fillId="0" borderId="2" xfId="21" applyNumberFormat="1" applyFont="1" applyFill="1" applyBorder="1" applyAlignment="1">
      <alignment horizontal="center"/>
      <protection/>
    </xf>
    <xf numFmtId="164" fontId="10" fillId="0" borderId="2" xfId="21" applyNumberFormat="1" applyFont="1" applyFill="1" applyBorder="1" applyAlignment="1" applyProtection="1">
      <alignment horizontal="center"/>
      <protection locked="0"/>
    </xf>
    <xf numFmtId="165" fontId="10" fillId="0" borderId="2" xfId="21" applyNumberFormat="1" applyFont="1" applyFill="1" applyBorder="1" applyAlignment="1" applyProtection="1">
      <alignment horizontal="center"/>
      <protection locked="0"/>
    </xf>
    <xf numFmtId="164" fontId="0" fillId="0" borderId="0" xfId="0" applyFill="1" applyAlignment="1">
      <alignment/>
    </xf>
    <xf numFmtId="164" fontId="14" fillId="5" borderId="0" xfId="21" applyFont="1" applyFill="1" applyAlignment="1">
      <alignment horizontal="center"/>
      <protection/>
    </xf>
    <xf numFmtId="164" fontId="11" fillId="0" borderId="0" xfId="21" applyFont="1" applyFill="1" applyBorder="1" applyAlignment="1">
      <alignment horizontal="left"/>
      <protection/>
    </xf>
    <xf numFmtId="164" fontId="12" fillId="0" borderId="0" xfId="21" applyNumberFormat="1" applyFont="1" applyFill="1" applyBorder="1" applyAlignment="1">
      <alignment horizontal="center"/>
      <protection/>
    </xf>
    <xf numFmtId="167" fontId="10" fillId="0" borderId="0" xfId="21" applyNumberFormat="1" applyFont="1" applyFill="1" applyBorder="1" applyAlignment="1" applyProtection="1">
      <alignment horizontal="center"/>
      <protection locked="0"/>
    </xf>
    <xf numFmtId="165" fontId="10" fillId="0" borderId="0" xfId="21" applyNumberFormat="1" applyFont="1" applyFill="1" applyBorder="1" applyAlignment="1" applyProtection="1">
      <alignment horizontal="center"/>
      <protection locked="0"/>
    </xf>
    <xf numFmtId="166" fontId="10" fillId="7" borderId="2" xfId="21" applyNumberFormat="1" applyFont="1" applyFill="1" applyBorder="1" applyAlignment="1" applyProtection="1">
      <alignment horizontal="center"/>
      <protection locked="0"/>
    </xf>
    <xf numFmtId="164" fontId="10" fillId="7" borderId="2" xfId="21" applyNumberFormat="1" applyFont="1" applyFill="1" applyBorder="1" applyAlignment="1" applyProtection="1">
      <alignment horizontal="center"/>
      <protection locked="0"/>
    </xf>
    <xf numFmtId="164" fontId="14" fillId="4" borderId="0" xfId="21" applyFont="1" applyFill="1" applyAlignment="1">
      <alignment horizontal="center"/>
      <protection/>
    </xf>
    <xf numFmtId="167" fontId="10" fillId="0" borderId="2" xfId="21" applyNumberFormat="1" applyFont="1" applyFill="1" applyBorder="1" applyAlignment="1" applyProtection="1">
      <alignment horizontal="center"/>
      <protection locked="0"/>
    </xf>
    <xf numFmtId="164" fontId="6" fillId="0" borderId="0" xfId="20" applyNumberFormat="1" applyFont="1" applyFill="1" applyBorder="1" applyAlignment="1" applyProtection="1">
      <alignment/>
      <protection/>
    </xf>
    <xf numFmtId="164" fontId="8" fillId="0" borderId="2" xfId="21" applyFont="1" applyFill="1" applyBorder="1" applyAlignment="1">
      <alignment horizontal="left"/>
      <protection/>
    </xf>
    <xf numFmtId="164" fontId="9" fillId="0" borderId="2" xfId="21" applyNumberFormat="1" applyFont="1" applyFill="1" applyBorder="1" applyAlignment="1">
      <alignment horizontal="center"/>
      <protection/>
    </xf>
    <xf numFmtId="166" fontId="9" fillId="0" borderId="2" xfId="21" applyNumberFormat="1" applyFont="1" applyFill="1" applyBorder="1" applyAlignment="1">
      <alignment horizontal="center"/>
      <protection/>
    </xf>
    <xf numFmtId="166" fontId="10" fillId="0" borderId="2" xfId="21" applyNumberFormat="1" applyFont="1" applyFill="1" applyBorder="1" applyAlignment="1">
      <alignment horizontal="center"/>
      <protection/>
    </xf>
    <xf numFmtId="164" fontId="10" fillId="0" borderId="2" xfId="21" applyNumberFormat="1" applyFont="1" applyFill="1" applyBorder="1" applyAlignment="1">
      <alignment horizontal="center"/>
      <protection/>
    </xf>
    <xf numFmtId="167" fontId="10" fillId="0" borderId="2" xfId="21" applyNumberFormat="1" applyFont="1" applyFill="1" applyBorder="1" applyAlignment="1">
      <alignment horizontal="center"/>
      <protection/>
    </xf>
    <xf numFmtId="167" fontId="12" fillId="8" borderId="2" xfId="21" applyNumberFormat="1" applyFont="1" applyFill="1" applyBorder="1" applyAlignment="1">
      <alignment horizontal="center"/>
      <protection/>
    </xf>
    <xf numFmtId="164" fontId="10" fillId="0" borderId="0" xfId="21" applyNumberFormat="1" applyFont="1" applyFill="1" applyBorder="1" applyAlignment="1" applyProtection="1">
      <alignment horizontal="center"/>
      <protection locked="0"/>
    </xf>
    <xf numFmtId="164" fontId="1" fillId="5" borderId="0" xfId="21" applyFont="1" applyFill="1" applyAlignment="1">
      <alignment horizontal="center"/>
      <protection/>
    </xf>
    <xf numFmtId="169" fontId="10" fillId="7" borderId="2" xfId="21" applyNumberFormat="1" applyFont="1" applyFill="1" applyBorder="1" applyAlignment="1" applyProtection="1">
      <alignment horizontal="center"/>
      <protection locked="0"/>
    </xf>
    <xf numFmtId="170" fontId="10" fillId="7" borderId="2" xfId="21" applyNumberFormat="1" applyFont="1" applyFill="1" applyBorder="1" applyAlignment="1" applyProtection="1">
      <alignment horizontal="center"/>
      <protection locked="0"/>
    </xf>
    <xf numFmtId="164" fontId="12" fillId="8" borderId="3" xfId="21" applyNumberFormat="1" applyFont="1" applyFill="1" applyBorder="1" applyAlignment="1">
      <alignment horizontal="center"/>
      <protection/>
    </xf>
    <xf numFmtId="170" fontId="11" fillId="5" borderId="2" xfId="21" applyNumberFormat="1" applyFont="1" applyFill="1" applyBorder="1" applyAlignment="1">
      <alignment horizontal="left"/>
      <protection/>
    </xf>
    <xf numFmtId="164" fontId="0" fillId="0" borderId="0" xfId="0" applyNumberFormat="1" applyAlignment="1">
      <alignment/>
    </xf>
    <xf numFmtId="164" fontId="15" fillId="0" borderId="0" xfId="20" applyNumberFormat="1" applyFont="1" applyFill="1" applyBorder="1" applyAlignment="1" applyProtection="1">
      <alignment/>
      <protection/>
    </xf>
    <xf numFmtId="164" fontId="16" fillId="0" borderId="2" xfId="21" applyFont="1" applyFill="1" applyBorder="1" applyAlignment="1">
      <alignment horizontal="left"/>
      <protection/>
    </xf>
    <xf numFmtId="164" fontId="17" fillId="0" borderId="2" xfId="21" applyNumberFormat="1" applyFont="1" applyFill="1" applyBorder="1" applyAlignment="1">
      <alignment horizontal="center"/>
      <protection/>
    </xf>
    <xf numFmtId="167" fontId="17" fillId="0" borderId="2" xfId="21" applyNumberFormat="1" applyFont="1" applyFill="1" applyBorder="1" applyAlignment="1" applyProtection="1">
      <alignment horizontal="center"/>
      <protection locked="0"/>
    </xf>
    <xf numFmtId="165" fontId="17" fillId="0" borderId="2" xfId="21" applyNumberFormat="1" applyFont="1" applyFill="1" applyBorder="1" applyAlignment="1" applyProtection="1">
      <alignment horizontal="center"/>
      <protection locked="0"/>
    </xf>
    <xf numFmtId="167" fontId="17" fillId="0" borderId="2" xfId="21" applyNumberFormat="1" applyFont="1" applyFill="1" applyBorder="1" applyAlignment="1">
      <alignment horizontal="center"/>
      <protection/>
    </xf>
    <xf numFmtId="164" fontId="17" fillId="0" borderId="2" xfId="21" applyNumberFormat="1" applyFont="1" applyFill="1" applyBorder="1" applyAlignment="1" applyProtection="1">
      <alignment horizontal="center"/>
      <protection locked="0"/>
    </xf>
    <xf numFmtId="169" fontId="17" fillId="0" borderId="2" xfId="21" applyNumberFormat="1" applyFont="1" applyFill="1" applyBorder="1" applyAlignment="1" applyProtection="1">
      <alignment horizontal="center"/>
      <protection locked="0"/>
    </xf>
    <xf numFmtId="166" fontId="17" fillId="0" borderId="2" xfId="21" applyNumberFormat="1" applyFont="1" applyFill="1" applyBorder="1" applyAlignment="1" applyProtection="1">
      <alignment horizontal="center"/>
      <protection locked="0"/>
    </xf>
    <xf numFmtId="170" fontId="17" fillId="0" borderId="2" xfId="21" applyNumberFormat="1" applyFont="1" applyFill="1" applyBorder="1" applyAlignment="1" applyProtection="1">
      <alignment horizontal="center"/>
      <protection locked="0"/>
    </xf>
    <xf numFmtId="170" fontId="16" fillId="0" borderId="2" xfId="21" applyNumberFormat="1" applyFont="1" applyFill="1" applyBorder="1" applyAlignment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ny 2" xfId="21"/>
    <cellStyle name="Excel_BuiltIn_Tytuł" xfId="22"/>
    <cellStyle name="Excel_BuiltIn_Nagłówek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workbookViewId="0" topLeftCell="A208">
      <selection activeCell="A30" sqref="A30:IV225"/>
    </sheetView>
  </sheetViews>
  <sheetFormatPr defaultColWidth="8.796875" defaultRowHeight="14.25"/>
  <cols>
    <col min="1" max="1" width="20" style="0" customWidth="1"/>
    <col min="2" max="2" width="26.59765625" style="0" customWidth="1"/>
    <col min="4" max="4" width="24.59765625" style="0" customWidth="1"/>
    <col min="12" max="12" width="11" style="0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3:5" ht="12.75">
      <c r="C2" s="2" t="s">
        <v>1</v>
      </c>
      <c r="D2" s="2"/>
      <c r="E2" s="2"/>
    </row>
    <row r="5" spans="3:5" ht="12.75">
      <c r="C5" s="3">
        <v>1</v>
      </c>
      <c r="D5" s="3" t="s">
        <v>2</v>
      </c>
      <c r="E5" s="3">
        <v>1409</v>
      </c>
    </row>
    <row r="6" spans="3:5" ht="12.75">
      <c r="C6" s="3">
        <v>2</v>
      </c>
      <c r="D6" s="3" t="s">
        <v>3</v>
      </c>
      <c r="E6" s="3">
        <v>1335</v>
      </c>
    </row>
    <row r="7" spans="3:5" ht="12.75">
      <c r="C7" s="3">
        <v>3</v>
      </c>
      <c r="D7" s="3" t="s">
        <v>4</v>
      </c>
      <c r="E7" s="3">
        <v>1316</v>
      </c>
    </row>
    <row r="8" spans="3:5" ht="12.75">
      <c r="C8" s="3">
        <v>4</v>
      </c>
      <c r="D8" s="3" t="s">
        <v>5</v>
      </c>
      <c r="E8" s="3">
        <v>1282</v>
      </c>
    </row>
    <row r="9" spans="3:5" ht="12.75">
      <c r="C9" s="3">
        <v>5</v>
      </c>
      <c r="D9" s="3" t="s">
        <v>6</v>
      </c>
      <c r="E9" s="3">
        <v>1280</v>
      </c>
    </row>
    <row r="10" spans="3:5" ht="12.75">
      <c r="C10" s="3">
        <v>6</v>
      </c>
      <c r="D10" s="3" t="s">
        <v>7</v>
      </c>
      <c r="E10" s="3">
        <v>1273</v>
      </c>
    </row>
    <row r="11" spans="3:5" ht="12.75">
      <c r="C11" s="3">
        <v>7</v>
      </c>
      <c r="D11" s="3" t="s">
        <v>8</v>
      </c>
      <c r="E11" s="3">
        <v>1259</v>
      </c>
    </row>
    <row r="12" spans="3:5" ht="12.75">
      <c r="C12" s="3">
        <v>8</v>
      </c>
      <c r="D12" s="3" t="s">
        <v>9</v>
      </c>
      <c r="E12" s="3">
        <v>1257</v>
      </c>
    </row>
    <row r="13" spans="3:5" ht="12.75">
      <c r="C13" s="3">
        <v>9</v>
      </c>
      <c r="D13" s="3" t="s">
        <v>10</v>
      </c>
      <c r="E13" s="3">
        <v>1253</v>
      </c>
    </row>
    <row r="14" spans="3:5" ht="12.75">
      <c r="C14" s="3">
        <v>10</v>
      </c>
      <c r="D14" s="3" t="s">
        <v>11</v>
      </c>
      <c r="E14" s="3">
        <v>1248</v>
      </c>
    </row>
    <row r="15" spans="3:5" ht="12.75">
      <c r="C15" s="3">
        <v>11</v>
      </c>
      <c r="D15" s="3" t="s">
        <v>12</v>
      </c>
      <c r="E15" s="3">
        <v>1233</v>
      </c>
    </row>
    <row r="16" spans="3:5" ht="12.75">
      <c r="C16" s="3">
        <v>12</v>
      </c>
      <c r="D16" s="3" t="s">
        <v>13</v>
      </c>
      <c r="E16" s="3">
        <v>1230</v>
      </c>
    </row>
    <row r="17" spans="3:5" ht="12.75">
      <c r="C17" s="3">
        <v>13</v>
      </c>
      <c r="D17" s="3" t="s">
        <v>14</v>
      </c>
      <c r="E17" s="3">
        <v>1218</v>
      </c>
    </row>
    <row r="18" spans="3:5" ht="12.75">
      <c r="C18" s="3">
        <v>14</v>
      </c>
      <c r="D18" s="3" t="s">
        <v>15</v>
      </c>
      <c r="E18" s="3">
        <v>1210</v>
      </c>
    </row>
    <row r="19" spans="3:5" ht="12.75">
      <c r="C19" s="3">
        <v>15</v>
      </c>
      <c r="D19" s="3" t="s">
        <v>16</v>
      </c>
      <c r="E19" s="3">
        <v>1190</v>
      </c>
    </row>
    <row r="20" spans="3:5" ht="12.75">
      <c r="C20" s="3">
        <v>16</v>
      </c>
      <c r="D20" s="3" t="s">
        <v>17</v>
      </c>
      <c r="E20" s="3">
        <v>1175</v>
      </c>
    </row>
    <row r="21" spans="3:5" ht="12.75">
      <c r="C21" s="3">
        <v>17</v>
      </c>
      <c r="D21" s="3" t="s">
        <v>18</v>
      </c>
      <c r="E21" s="3">
        <v>1161</v>
      </c>
    </row>
    <row r="22" spans="3:5" ht="12.75">
      <c r="C22" s="3">
        <v>18</v>
      </c>
      <c r="D22" s="3" t="s">
        <v>19</v>
      </c>
      <c r="E22" s="3">
        <v>1155</v>
      </c>
    </row>
    <row r="23" spans="3:5" ht="12.75">
      <c r="C23" s="3">
        <v>19</v>
      </c>
      <c r="D23" s="3" t="s">
        <v>20</v>
      </c>
      <c r="E23" s="3">
        <v>1141</v>
      </c>
    </row>
    <row r="24" spans="3:5" ht="12.75">
      <c r="C24" s="3">
        <v>20</v>
      </c>
      <c r="D24" s="3" t="s">
        <v>21</v>
      </c>
      <c r="E24" s="3">
        <v>1112</v>
      </c>
    </row>
    <row r="25" spans="3:5" ht="12.75">
      <c r="C25" s="3">
        <v>21</v>
      </c>
      <c r="D25" s="3" t="s">
        <v>22</v>
      </c>
      <c r="E25" s="3">
        <v>1087</v>
      </c>
    </row>
    <row r="27" ht="12.75">
      <c r="K27" s="4"/>
    </row>
    <row r="28" spans="1:14" s="6" customFormat="1" ht="27.75" customHeight="1">
      <c r="A28" s="5" t="s"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s="6" customFormat="1" ht="27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3" ht="12.75">
      <c r="A30" s="7" t="s">
        <v>24</v>
      </c>
      <c r="B30" s="8" t="s">
        <v>25</v>
      </c>
      <c r="C30" s="9" t="s">
        <v>26</v>
      </c>
      <c r="D30" s="10" t="s">
        <v>27</v>
      </c>
      <c r="E30" s="11" t="s">
        <v>28</v>
      </c>
      <c r="F30" s="12" t="s">
        <v>29</v>
      </c>
      <c r="G30" s="11" t="s">
        <v>28</v>
      </c>
      <c r="H30" s="11" t="s">
        <v>30</v>
      </c>
      <c r="I30" s="11" t="s">
        <v>28</v>
      </c>
      <c r="J30" s="11" t="s">
        <v>31</v>
      </c>
      <c r="K30" s="11" t="s">
        <v>28</v>
      </c>
      <c r="L30" s="13" t="s">
        <v>32</v>
      </c>
      <c r="M30" s="11" t="s">
        <v>28</v>
      </c>
    </row>
    <row r="31" spans="1:13" ht="12.75">
      <c r="A31" s="14"/>
      <c r="B31" s="15" t="s">
        <v>33</v>
      </c>
      <c r="C31" s="16">
        <f>SUM(E31,G31,I31,K31,M31)</f>
        <v>341</v>
      </c>
      <c r="D31" s="17">
        <v>8.17</v>
      </c>
      <c r="E31" s="18">
        <v>84</v>
      </c>
      <c r="F31" s="17">
        <v>62.5</v>
      </c>
      <c r="G31" s="18">
        <v>91</v>
      </c>
      <c r="H31" s="17"/>
      <c r="I31" s="18"/>
      <c r="J31" s="17">
        <v>5.21</v>
      </c>
      <c r="K31" s="18">
        <v>81</v>
      </c>
      <c r="L31" s="19">
        <v>0.002154050925925926</v>
      </c>
      <c r="M31" s="18">
        <v>85</v>
      </c>
    </row>
    <row r="32" spans="1:13" ht="12.75">
      <c r="A32" s="20"/>
      <c r="B32" s="15" t="s">
        <v>34</v>
      </c>
      <c r="C32" s="16">
        <f>SUM(E32,G32,I32,K32,M32)</f>
        <v>239</v>
      </c>
      <c r="D32" s="17">
        <v>8.58</v>
      </c>
      <c r="E32" s="18">
        <v>68</v>
      </c>
      <c r="F32" s="17">
        <v>44.5</v>
      </c>
      <c r="G32" s="18">
        <v>54</v>
      </c>
      <c r="H32" s="17"/>
      <c r="I32" s="18"/>
      <c r="J32" s="17">
        <v>4.48</v>
      </c>
      <c r="K32" s="18">
        <v>57</v>
      </c>
      <c r="L32" s="19">
        <v>0.002383796296296296</v>
      </c>
      <c r="M32" s="18">
        <v>60</v>
      </c>
    </row>
    <row r="33" spans="1:13" ht="12.75">
      <c r="A33" s="21">
        <f>SUM(C31:C35)</f>
        <v>1233</v>
      </c>
      <c r="B33" s="15" t="s">
        <v>35</v>
      </c>
      <c r="C33" s="16">
        <f>SUM(E33,G33,I33,K33,M33)</f>
        <v>224</v>
      </c>
      <c r="D33" s="17">
        <v>9.59</v>
      </c>
      <c r="E33" s="18">
        <v>36</v>
      </c>
      <c r="F33" s="17">
        <v>53</v>
      </c>
      <c r="G33" s="18">
        <v>71</v>
      </c>
      <c r="H33" s="17"/>
      <c r="I33" s="18"/>
      <c r="J33" s="17">
        <v>4.41</v>
      </c>
      <c r="K33" s="18">
        <v>54</v>
      </c>
      <c r="L33" s="19">
        <v>0.002351388888888889</v>
      </c>
      <c r="M33" s="18">
        <v>63</v>
      </c>
    </row>
    <row r="34" spans="1:13" ht="12.75">
      <c r="A34" s="14"/>
      <c r="B34" s="15" t="s">
        <v>36</v>
      </c>
      <c r="C34" s="16">
        <f>SUM(E34,G34,I34,K34,M34)</f>
        <v>217</v>
      </c>
      <c r="D34" s="17">
        <v>9.06</v>
      </c>
      <c r="E34" s="18">
        <v>52</v>
      </c>
      <c r="F34" s="17">
        <v>45.5</v>
      </c>
      <c r="G34" s="18">
        <v>56</v>
      </c>
      <c r="H34" s="17"/>
      <c r="I34" s="18"/>
      <c r="J34" s="17">
        <v>3.97</v>
      </c>
      <c r="K34" s="18">
        <v>40</v>
      </c>
      <c r="L34" s="19">
        <v>0.0022949074074074074</v>
      </c>
      <c r="M34" s="18">
        <v>69</v>
      </c>
    </row>
    <row r="35" spans="1:13" ht="12.75">
      <c r="A35" s="14"/>
      <c r="B35" s="15" t="s">
        <v>37</v>
      </c>
      <c r="C35" s="16">
        <f>SUM(E35,G35,I35,K35,M35)</f>
        <v>212</v>
      </c>
      <c r="D35" s="17">
        <v>8.77</v>
      </c>
      <c r="E35" s="18">
        <v>62</v>
      </c>
      <c r="F35" s="17">
        <v>46</v>
      </c>
      <c r="G35" s="18">
        <v>57</v>
      </c>
      <c r="H35" s="17"/>
      <c r="I35" s="18"/>
      <c r="J35" s="17">
        <v>4.19</v>
      </c>
      <c r="K35" s="18">
        <v>47</v>
      </c>
      <c r="L35" s="19">
        <v>0.0025232638888888887</v>
      </c>
      <c r="M35" s="18">
        <v>46</v>
      </c>
    </row>
    <row r="36" spans="1:13" ht="12.75">
      <c r="A36" s="14"/>
      <c r="B36" s="15" t="s">
        <v>38</v>
      </c>
      <c r="C36" s="16">
        <f>SUM(E36,G36,I36,K36,M36)</f>
        <v>188</v>
      </c>
      <c r="D36" s="17">
        <v>9.26</v>
      </c>
      <c r="E36" s="18">
        <v>46</v>
      </c>
      <c r="F36" s="17">
        <v>49</v>
      </c>
      <c r="G36" s="18">
        <v>63</v>
      </c>
      <c r="H36" s="17"/>
      <c r="I36" s="18"/>
      <c r="J36" s="17">
        <v>3.89</v>
      </c>
      <c r="K36" s="18">
        <v>37</v>
      </c>
      <c r="L36" s="19">
        <v>0.002569675925925926</v>
      </c>
      <c r="M36" s="18">
        <v>42</v>
      </c>
    </row>
    <row r="37" spans="1:13" s="28" customFormat="1" ht="12.75">
      <c r="A37" s="22"/>
      <c r="B37" s="23"/>
      <c r="C37" s="24"/>
      <c r="D37" s="25"/>
      <c r="E37" s="24"/>
      <c r="F37" s="25"/>
      <c r="G37" s="26"/>
      <c r="H37" s="25"/>
      <c r="I37" s="26"/>
      <c r="J37" s="25"/>
      <c r="K37" s="27"/>
      <c r="L37" s="25"/>
      <c r="M37" s="25"/>
    </row>
    <row r="38" spans="1:13" ht="12.75">
      <c r="A38" s="7" t="s">
        <v>39</v>
      </c>
      <c r="B38" s="8" t="s">
        <v>25</v>
      </c>
      <c r="C38" s="9" t="s">
        <v>26</v>
      </c>
      <c r="D38" s="10" t="s">
        <v>27</v>
      </c>
      <c r="E38" s="10" t="s">
        <v>28</v>
      </c>
      <c r="F38" s="12" t="s">
        <v>29</v>
      </c>
      <c r="G38" s="10" t="s">
        <v>28</v>
      </c>
      <c r="H38" s="11" t="s">
        <v>30</v>
      </c>
      <c r="I38" s="10" t="s">
        <v>28</v>
      </c>
      <c r="J38" s="11" t="s">
        <v>31</v>
      </c>
      <c r="K38" s="10" t="s">
        <v>28</v>
      </c>
      <c r="L38" s="13" t="s">
        <v>32</v>
      </c>
      <c r="M38" s="10" t="s">
        <v>28</v>
      </c>
    </row>
    <row r="39" spans="1:13" ht="12.75">
      <c r="A39" s="20"/>
      <c r="B39" s="15" t="s">
        <v>40</v>
      </c>
      <c r="C39" s="16">
        <f>SUM(E39,G39,I39,K39,M39)</f>
        <v>294</v>
      </c>
      <c r="D39" s="17">
        <v>8.83</v>
      </c>
      <c r="E39" s="18">
        <v>60</v>
      </c>
      <c r="F39" s="17">
        <v>73.5</v>
      </c>
      <c r="G39" s="18">
        <v>112</v>
      </c>
      <c r="H39" s="17"/>
      <c r="I39" s="18"/>
      <c r="J39" s="17">
        <v>4.6</v>
      </c>
      <c r="K39" s="18">
        <v>61</v>
      </c>
      <c r="L39" s="19">
        <v>0.0023733796296296294</v>
      </c>
      <c r="M39" s="18">
        <v>61</v>
      </c>
    </row>
    <row r="40" spans="1:13" ht="12.75">
      <c r="A40" s="20"/>
      <c r="B40" s="15" t="s">
        <v>41</v>
      </c>
      <c r="C40" s="16">
        <f>SUM(E40,G40,I40,K40,M40)</f>
        <v>264</v>
      </c>
      <c r="D40" s="17">
        <v>8.4</v>
      </c>
      <c r="E40" s="18">
        <v>76</v>
      </c>
      <c r="F40" s="17">
        <v>48.5</v>
      </c>
      <c r="G40" s="18">
        <v>62</v>
      </c>
      <c r="H40" s="17"/>
      <c r="I40" s="18"/>
      <c r="J40" s="17">
        <v>4.82</v>
      </c>
      <c r="K40" s="18">
        <v>68</v>
      </c>
      <c r="L40" s="19">
        <v>0.0024030092592592592</v>
      </c>
      <c r="M40" s="18">
        <v>58</v>
      </c>
    </row>
    <row r="41" spans="1:13" ht="12.75">
      <c r="A41" s="29">
        <f>SUM(C39:C43)</f>
        <v>1280</v>
      </c>
      <c r="B41" s="15" t="s">
        <v>42</v>
      </c>
      <c r="C41" s="16">
        <f>SUM(E41,G41,I41,K41,M41)</f>
        <v>245</v>
      </c>
      <c r="D41" s="17">
        <v>8.61</v>
      </c>
      <c r="E41" s="18">
        <v>67</v>
      </c>
      <c r="F41" s="17">
        <v>47.5</v>
      </c>
      <c r="G41" s="18">
        <v>60</v>
      </c>
      <c r="H41" s="17"/>
      <c r="I41" s="18"/>
      <c r="J41" s="17">
        <v>4.36</v>
      </c>
      <c r="K41" s="18">
        <v>53</v>
      </c>
      <c r="L41" s="19">
        <v>0.002339236111111111</v>
      </c>
      <c r="M41" s="18">
        <v>65</v>
      </c>
    </row>
    <row r="42" spans="1:13" ht="12.75">
      <c r="A42" s="20"/>
      <c r="B42" s="15" t="s">
        <v>43</v>
      </c>
      <c r="C42" s="16">
        <f>SUM(E42,G42,I42,K42,M42)</f>
        <v>243</v>
      </c>
      <c r="D42" s="17">
        <v>8.7</v>
      </c>
      <c r="E42" s="18">
        <v>64</v>
      </c>
      <c r="F42" s="17">
        <v>45</v>
      </c>
      <c r="G42" s="18">
        <v>55</v>
      </c>
      <c r="H42" s="17"/>
      <c r="I42" s="18"/>
      <c r="J42" s="17">
        <v>4.31</v>
      </c>
      <c r="K42" s="18">
        <v>51</v>
      </c>
      <c r="L42" s="19">
        <v>0.002266203703703704</v>
      </c>
      <c r="M42" s="18">
        <v>73</v>
      </c>
    </row>
    <row r="43" spans="1:13" ht="12.75">
      <c r="A43" s="20"/>
      <c r="B43" s="15" t="s">
        <v>44</v>
      </c>
      <c r="C43" s="16">
        <f>SUM(E43,G43,I43,K43,M43)</f>
        <v>234</v>
      </c>
      <c r="D43" s="17">
        <v>9.02</v>
      </c>
      <c r="E43" s="18">
        <v>54</v>
      </c>
      <c r="F43" s="17">
        <v>44.5</v>
      </c>
      <c r="G43" s="18">
        <v>54</v>
      </c>
      <c r="H43" s="17"/>
      <c r="I43" s="18"/>
      <c r="J43" s="17">
        <v>4.44</v>
      </c>
      <c r="K43" s="18">
        <v>55</v>
      </c>
      <c r="L43" s="19">
        <v>0.00228275462962963</v>
      </c>
      <c r="M43" s="18">
        <v>71</v>
      </c>
    </row>
    <row r="44" spans="1:13" ht="12.75">
      <c r="A44" s="20"/>
      <c r="B44" s="15" t="s">
        <v>45</v>
      </c>
      <c r="C44" s="16">
        <f>SUM(E44,G44,I44,K44,M44)</f>
        <v>229</v>
      </c>
      <c r="D44" s="17">
        <v>9.26</v>
      </c>
      <c r="E44" s="18">
        <v>46</v>
      </c>
      <c r="F44" s="17">
        <v>47.5</v>
      </c>
      <c r="G44" s="18">
        <v>60</v>
      </c>
      <c r="H44" s="17"/>
      <c r="I44" s="18"/>
      <c r="J44" s="17">
        <v>4.12</v>
      </c>
      <c r="K44" s="18">
        <v>45</v>
      </c>
      <c r="L44" s="19">
        <v>0.002211805555555556</v>
      </c>
      <c r="M44" s="18">
        <v>78</v>
      </c>
    </row>
    <row r="45" spans="1:13" s="28" customFormat="1" ht="12.75">
      <c r="A45" s="22"/>
      <c r="B45" s="30"/>
      <c r="C45" s="31"/>
      <c r="D45" s="32"/>
      <c r="E45" s="31"/>
      <c r="F45" s="32"/>
      <c r="G45" s="31"/>
      <c r="H45" s="32"/>
      <c r="I45" s="31"/>
      <c r="J45" s="32"/>
      <c r="K45" s="31"/>
      <c r="L45" s="33"/>
      <c r="M45" s="31"/>
    </row>
    <row r="46" spans="1:14" s="6" customFormat="1" ht="31.5" customHeight="1">
      <c r="A46" s="5" t="s">
        <v>46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6" customFormat="1" ht="31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3" ht="12.75">
      <c r="A48" s="7" t="s">
        <v>47</v>
      </c>
      <c r="B48" s="8" t="s">
        <v>25</v>
      </c>
      <c r="C48" s="9" t="s">
        <v>26</v>
      </c>
      <c r="D48" s="10" t="s">
        <v>27</v>
      </c>
      <c r="E48" s="10" t="s">
        <v>28</v>
      </c>
      <c r="F48" s="12" t="s">
        <v>29</v>
      </c>
      <c r="G48" s="10" t="s">
        <v>28</v>
      </c>
      <c r="H48" s="11" t="s">
        <v>30</v>
      </c>
      <c r="I48" s="10" t="s">
        <v>28</v>
      </c>
      <c r="J48" s="11" t="s">
        <v>31</v>
      </c>
      <c r="K48" s="10" t="s">
        <v>28</v>
      </c>
      <c r="L48" s="13" t="s">
        <v>32</v>
      </c>
      <c r="M48" s="10" t="s">
        <v>28</v>
      </c>
    </row>
    <row r="49" spans="1:13" ht="12.75">
      <c r="A49" s="20"/>
      <c r="B49" s="15" t="s">
        <v>48</v>
      </c>
      <c r="C49" s="16">
        <f>SUM(E49,G49,I49,K49,M49)</f>
        <v>269</v>
      </c>
      <c r="D49" s="34">
        <v>8.78</v>
      </c>
      <c r="E49" s="18">
        <v>62</v>
      </c>
      <c r="F49" s="34">
        <v>56.5</v>
      </c>
      <c r="G49" s="18">
        <v>78</v>
      </c>
      <c r="H49" s="35"/>
      <c r="I49" s="18"/>
      <c r="J49" s="17">
        <v>4.74</v>
      </c>
      <c r="K49" s="18">
        <v>65</v>
      </c>
      <c r="L49" s="19">
        <v>0.002345949074074074</v>
      </c>
      <c r="M49" s="18">
        <v>64</v>
      </c>
    </row>
    <row r="50" spans="1:13" ht="12.75">
      <c r="A50" s="14"/>
      <c r="B50" s="15" t="s">
        <v>49</v>
      </c>
      <c r="C50" s="16">
        <f>SUM(E50,G50,I50,K50,M50)</f>
        <v>262</v>
      </c>
      <c r="D50" s="34">
        <v>9.01</v>
      </c>
      <c r="E50" s="18">
        <v>54</v>
      </c>
      <c r="F50" s="34">
        <v>65.5</v>
      </c>
      <c r="G50" s="18">
        <v>96</v>
      </c>
      <c r="H50" s="35"/>
      <c r="I50" s="18"/>
      <c r="J50" s="17">
        <v>4.2</v>
      </c>
      <c r="K50" s="18">
        <v>47</v>
      </c>
      <c r="L50" s="19">
        <v>0.0023383101851851855</v>
      </c>
      <c r="M50" s="18">
        <v>65</v>
      </c>
    </row>
    <row r="51" spans="1:13" ht="12.75">
      <c r="A51" s="21">
        <f>SUM(C49:C53)</f>
        <v>1218</v>
      </c>
      <c r="B51" s="15" t="s">
        <v>50</v>
      </c>
      <c r="C51" s="16">
        <f>SUM(E51,G51,I51,K51,M51)</f>
        <v>240</v>
      </c>
      <c r="D51" s="34">
        <v>8.86</v>
      </c>
      <c r="E51" s="18">
        <v>59</v>
      </c>
      <c r="F51" s="34">
        <v>37</v>
      </c>
      <c r="G51" s="18">
        <v>39</v>
      </c>
      <c r="H51" s="35"/>
      <c r="I51" s="18"/>
      <c r="J51" s="17">
        <v>4.5</v>
      </c>
      <c r="K51" s="18">
        <v>57</v>
      </c>
      <c r="L51" s="19">
        <v>0.002156712962962963</v>
      </c>
      <c r="M51" s="18">
        <v>85</v>
      </c>
    </row>
    <row r="52" spans="1:13" ht="12.75">
      <c r="A52" s="20"/>
      <c r="B52" s="15" t="s">
        <v>51</v>
      </c>
      <c r="C52" s="16">
        <f>SUM(E52,G52,I52,K52,M52)</f>
        <v>232</v>
      </c>
      <c r="D52" s="34">
        <v>8.53</v>
      </c>
      <c r="E52" s="18">
        <v>70</v>
      </c>
      <c r="F52" s="34">
        <v>42.5</v>
      </c>
      <c r="G52" s="18">
        <v>50</v>
      </c>
      <c r="H52" s="35"/>
      <c r="I52" s="18"/>
      <c r="J52" s="17">
        <v>4.65</v>
      </c>
      <c r="K52" s="18">
        <v>62</v>
      </c>
      <c r="L52" s="19">
        <v>0.002474884259259259</v>
      </c>
      <c r="M52" s="18">
        <v>50</v>
      </c>
    </row>
    <row r="53" spans="1:13" ht="12.75">
      <c r="A53" s="14"/>
      <c r="B53" s="15" t="s">
        <v>52</v>
      </c>
      <c r="C53" s="16">
        <f>SUM(E53,G53,I53,K53,M53)</f>
        <v>215</v>
      </c>
      <c r="D53" s="34">
        <v>9.2</v>
      </c>
      <c r="E53" s="18">
        <v>48</v>
      </c>
      <c r="F53" s="34">
        <v>51</v>
      </c>
      <c r="G53" s="18">
        <v>67</v>
      </c>
      <c r="H53" s="35"/>
      <c r="I53" s="18"/>
      <c r="J53" s="17">
        <v>4.58</v>
      </c>
      <c r="K53" s="18">
        <v>60</v>
      </c>
      <c r="L53" s="19">
        <v>0.0025930555555555555</v>
      </c>
      <c r="M53" s="18">
        <v>40</v>
      </c>
    </row>
    <row r="54" spans="1:13" ht="12.75">
      <c r="A54" s="14"/>
      <c r="B54" s="15" t="s">
        <v>53</v>
      </c>
      <c r="C54" s="16">
        <f>SUM(E54,G54,I54,K54,M54)</f>
        <v>201</v>
      </c>
      <c r="D54" s="34">
        <v>9.11</v>
      </c>
      <c r="E54" s="18">
        <v>51</v>
      </c>
      <c r="F54" s="34">
        <v>38</v>
      </c>
      <c r="G54" s="18">
        <v>41</v>
      </c>
      <c r="H54" s="35"/>
      <c r="I54" s="18"/>
      <c r="J54" s="17">
        <v>4.24</v>
      </c>
      <c r="K54" s="18">
        <v>49</v>
      </c>
      <c r="L54" s="19">
        <v>0.0023798611111111112</v>
      </c>
      <c r="M54" s="18">
        <v>60</v>
      </c>
    </row>
    <row r="55" spans="1:14" s="28" customFormat="1" ht="12.75">
      <c r="A55" s="22"/>
      <c r="B55" s="23"/>
      <c r="C55" s="24"/>
      <c r="D55" s="25"/>
      <c r="E55" s="24"/>
      <c r="F55" s="25"/>
      <c r="G55" s="26"/>
      <c r="H55" s="25"/>
      <c r="I55" s="26"/>
      <c r="J55" s="25"/>
      <c r="K55" s="27"/>
      <c r="L55" s="25"/>
      <c r="M55" s="25"/>
      <c r="N55"/>
    </row>
    <row r="56" spans="1:14" s="6" customFormat="1" ht="27.75" customHeight="1">
      <c r="A56" s="5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>
        <f>SUM(L56,J56,H56,F56,D56)</f>
        <v>0</v>
      </c>
      <c r="N56" s="5"/>
    </row>
    <row r="57" spans="1:14" s="6" customFormat="1" ht="27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3" ht="12.75">
      <c r="A58" s="7" t="s">
        <v>55</v>
      </c>
      <c r="B58" s="8" t="s">
        <v>25</v>
      </c>
      <c r="C58" s="9" t="s">
        <v>26</v>
      </c>
      <c r="D58" s="10" t="s">
        <v>27</v>
      </c>
      <c r="E58" s="10" t="s">
        <v>28</v>
      </c>
      <c r="F58" s="12" t="s">
        <v>29</v>
      </c>
      <c r="G58" s="10" t="s">
        <v>28</v>
      </c>
      <c r="H58" s="11" t="s">
        <v>30</v>
      </c>
      <c r="I58" s="10" t="s">
        <v>28</v>
      </c>
      <c r="J58" s="11" t="s">
        <v>31</v>
      </c>
      <c r="K58" s="10" t="s">
        <v>28</v>
      </c>
      <c r="L58" s="13" t="s">
        <v>32</v>
      </c>
      <c r="M58" s="10" t="s">
        <v>28</v>
      </c>
    </row>
    <row r="59" spans="1:13" ht="12.75">
      <c r="A59" s="20"/>
      <c r="B59" s="15" t="s">
        <v>56</v>
      </c>
      <c r="C59" s="16">
        <f>SUM(E59,G59,I59,K59,M59)</f>
        <v>270</v>
      </c>
      <c r="D59" s="17">
        <v>8.62</v>
      </c>
      <c r="E59" s="18">
        <v>67</v>
      </c>
      <c r="F59" s="17">
        <v>62</v>
      </c>
      <c r="G59" s="18">
        <v>89</v>
      </c>
      <c r="H59" s="35"/>
      <c r="I59" s="18"/>
      <c r="J59" s="17">
        <v>4.34</v>
      </c>
      <c r="K59" s="18">
        <v>52</v>
      </c>
      <c r="L59" s="19">
        <v>0.002364699074074074</v>
      </c>
      <c r="M59" s="18">
        <v>62</v>
      </c>
    </row>
    <row r="60" spans="1:13" ht="12.75">
      <c r="A60" s="14"/>
      <c r="B60" s="15" t="s">
        <v>57</v>
      </c>
      <c r="C60" s="16">
        <f>SUM(E60,G60,I60,K60,M60)</f>
        <v>238</v>
      </c>
      <c r="D60" s="17">
        <v>8.71</v>
      </c>
      <c r="E60" s="18">
        <v>64</v>
      </c>
      <c r="F60" s="17">
        <v>36.5</v>
      </c>
      <c r="G60" s="18">
        <v>38</v>
      </c>
      <c r="H60" s="35"/>
      <c r="I60" s="18"/>
      <c r="J60" s="17">
        <v>4.61</v>
      </c>
      <c r="K60" s="18">
        <v>61</v>
      </c>
      <c r="L60" s="19">
        <v>0.0022471064814814814</v>
      </c>
      <c r="M60" s="18">
        <v>75</v>
      </c>
    </row>
    <row r="61" spans="1:13" ht="12.75">
      <c r="A61" s="21">
        <f>SUM(C59:C63)</f>
        <v>1175</v>
      </c>
      <c r="B61" s="15" t="s">
        <v>58</v>
      </c>
      <c r="C61" s="16">
        <f>SUM(E61,G61,I61,K61,M61)</f>
        <v>232</v>
      </c>
      <c r="D61" s="17">
        <v>8.51</v>
      </c>
      <c r="E61" s="18">
        <v>71</v>
      </c>
      <c r="F61" s="17">
        <v>36.5</v>
      </c>
      <c r="G61" s="18">
        <v>38</v>
      </c>
      <c r="H61" s="35"/>
      <c r="I61" s="18"/>
      <c r="J61" s="17">
        <v>4.68</v>
      </c>
      <c r="K61" s="18">
        <v>63</v>
      </c>
      <c r="L61" s="19">
        <v>0.0023832175925925926</v>
      </c>
      <c r="M61" s="18">
        <v>60</v>
      </c>
    </row>
    <row r="62" spans="1:13" ht="12.75">
      <c r="A62" s="14"/>
      <c r="B62" s="15" t="s">
        <v>59</v>
      </c>
      <c r="C62" s="16">
        <f>SUM(E62,G62,I62,K62,M62)</f>
        <v>219</v>
      </c>
      <c r="D62" s="17">
        <v>9.23</v>
      </c>
      <c r="E62" s="18">
        <v>47</v>
      </c>
      <c r="F62" s="17">
        <v>49.5</v>
      </c>
      <c r="G62" s="18">
        <v>64</v>
      </c>
      <c r="H62" s="35"/>
      <c r="I62" s="18"/>
      <c r="J62" s="17">
        <v>4.13</v>
      </c>
      <c r="K62" s="18">
        <v>45</v>
      </c>
      <c r="L62" s="19">
        <v>0.002352083333333333</v>
      </c>
      <c r="M62" s="18">
        <v>63</v>
      </c>
    </row>
    <row r="63" spans="1:13" ht="12.75">
      <c r="A63" s="14"/>
      <c r="B63" s="15" t="s">
        <v>60</v>
      </c>
      <c r="C63" s="16">
        <f>SUM(E63,G63,I63,K63,M63)</f>
        <v>216</v>
      </c>
      <c r="D63" s="17">
        <v>9.27</v>
      </c>
      <c r="E63" s="18">
        <v>45</v>
      </c>
      <c r="F63" s="17">
        <v>51.5</v>
      </c>
      <c r="G63" s="18">
        <v>68</v>
      </c>
      <c r="H63" s="35"/>
      <c r="I63" s="18"/>
      <c r="J63" s="17">
        <v>4.22</v>
      </c>
      <c r="K63" s="18">
        <v>48</v>
      </c>
      <c r="L63" s="19">
        <v>0.0024331018518518517</v>
      </c>
      <c r="M63" s="18">
        <v>55</v>
      </c>
    </row>
    <row r="64" spans="1:13" ht="12.75">
      <c r="A64" s="20"/>
      <c r="B64" s="15" t="s">
        <v>61</v>
      </c>
      <c r="C64" s="16">
        <f>SUM(E64,G64,I64,K64,M64)</f>
        <v>189</v>
      </c>
      <c r="D64" s="17">
        <v>9.14</v>
      </c>
      <c r="E64" s="18">
        <v>50</v>
      </c>
      <c r="F64" s="17">
        <v>36.5</v>
      </c>
      <c r="G64" s="18">
        <v>38</v>
      </c>
      <c r="H64" s="35"/>
      <c r="I64" s="18"/>
      <c r="J64" s="17">
        <v>4.07</v>
      </c>
      <c r="K64" s="18">
        <v>43</v>
      </c>
      <c r="L64" s="19">
        <v>0.002400925925925926</v>
      </c>
      <c r="M64" s="18">
        <v>58</v>
      </c>
    </row>
    <row r="65" spans="1:14" s="28" customFormat="1" ht="12.75">
      <c r="A65" s="22"/>
      <c r="B65" s="23"/>
      <c r="C65" s="24"/>
      <c r="D65" s="25"/>
      <c r="E65" s="24"/>
      <c r="F65" s="25"/>
      <c r="G65" s="26"/>
      <c r="H65" s="25"/>
      <c r="I65" s="26"/>
      <c r="J65" s="25"/>
      <c r="K65" s="27"/>
      <c r="L65" s="25"/>
      <c r="M65" s="25"/>
      <c r="N65"/>
    </row>
    <row r="66" spans="1:14" s="6" customFormat="1" ht="27.75" customHeight="1">
      <c r="A66" s="5" t="s">
        <v>62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>
        <f>SUM(L66,J66,H66,F66,D66)</f>
        <v>0</v>
      </c>
      <c r="N66" s="5"/>
    </row>
    <row r="67" spans="1:14" s="6" customFormat="1" ht="27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3" ht="12.75">
      <c r="A68" s="7" t="s">
        <v>63</v>
      </c>
      <c r="B68" s="8" t="s">
        <v>25</v>
      </c>
      <c r="C68" s="9" t="s">
        <v>26</v>
      </c>
      <c r="D68" s="10" t="s">
        <v>27</v>
      </c>
      <c r="E68" s="10" t="s">
        <v>28</v>
      </c>
      <c r="F68" s="12" t="s">
        <v>29</v>
      </c>
      <c r="G68" s="10" t="s">
        <v>28</v>
      </c>
      <c r="H68" s="11" t="s">
        <v>30</v>
      </c>
      <c r="I68" s="10" t="s">
        <v>28</v>
      </c>
      <c r="J68" s="11" t="s">
        <v>31</v>
      </c>
      <c r="K68" s="10" t="s">
        <v>28</v>
      </c>
      <c r="L68" s="13" t="s">
        <v>32</v>
      </c>
      <c r="M68" s="10" t="s">
        <v>28</v>
      </c>
    </row>
    <row r="69" spans="1:13" ht="12.75">
      <c r="A69" s="14"/>
      <c r="B69" s="15" t="s">
        <v>64</v>
      </c>
      <c r="C69" s="16">
        <f>SUM(E69,G69,I69,K69,M69)</f>
        <v>269</v>
      </c>
      <c r="D69" s="17">
        <v>8.49</v>
      </c>
      <c r="E69" s="18">
        <v>72</v>
      </c>
      <c r="F69" s="17">
        <v>49</v>
      </c>
      <c r="G69" s="18">
        <v>63</v>
      </c>
      <c r="H69" s="35"/>
      <c r="I69" s="18"/>
      <c r="J69" s="17">
        <v>4.63</v>
      </c>
      <c r="K69" s="18">
        <v>62</v>
      </c>
      <c r="L69" s="19">
        <v>0.0022695601851851852</v>
      </c>
      <c r="M69" s="18">
        <v>72</v>
      </c>
    </row>
    <row r="70" spans="1:13" ht="12.75">
      <c r="A70" s="20"/>
      <c r="B70" s="15" t="s">
        <v>65</v>
      </c>
      <c r="C70" s="16">
        <f>SUM(E70,G70,I70,K70,M70)</f>
        <v>235</v>
      </c>
      <c r="D70" s="17">
        <v>8.79</v>
      </c>
      <c r="E70" s="18">
        <v>61</v>
      </c>
      <c r="F70" s="17">
        <v>47</v>
      </c>
      <c r="G70" s="18">
        <v>59</v>
      </c>
      <c r="H70" s="35"/>
      <c r="I70" s="18"/>
      <c r="J70" s="17">
        <v>4.26</v>
      </c>
      <c r="K70" s="18">
        <v>49</v>
      </c>
      <c r="L70" s="19">
        <v>0.0023256944444444445</v>
      </c>
      <c r="M70" s="18">
        <v>66</v>
      </c>
    </row>
    <row r="71" spans="1:13" ht="12.75">
      <c r="A71" s="36">
        <f>SUM(C69:C73)</f>
        <v>1112</v>
      </c>
      <c r="B71" s="15" t="s">
        <v>66</v>
      </c>
      <c r="C71" s="16">
        <f>SUM(E71,G71,I71,K71,M71)</f>
        <v>214</v>
      </c>
      <c r="D71" s="17">
        <v>8.98</v>
      </c>
      <c r="E71" s="18">
        <v>55</v>
      </c>
      <c r="F71" s="17">
        <v>49.5</v>
      </c>
      <c r="G71" s="18">
        <v>64</v>
      </c>
      <c r="H71" s="35"/>
      <c r="I71" s="18"/>
      <c r="J71" s="17">
        <v>4.35</v>
      </c>
      <c r="K71" s="18">
        <v>52</v>
      </c>
      <c r="L71" s="19">
        <v>0.0025548611111111115</v>
      </c>
      <c r="M71" s="18">
        <v>43</v>
      </c>
    </row>
    <row r="72" spans="1:13" ht="12.75">
      <c r="A72" s="14"/>
      <c r="B72" s="15" t="s">
        <v>67</v>
      </c>
      <c r="C72" s="16">
        <f>SUM(E72,G72,I72,K72,M72)</f>
        <v>197</v>
      </c>
      <c r="D72" s="17">
        <v>9.46</v>
      </c>
      <c r="E72" s="18">
        <v>40</v>
      </c>
      <c r="F72" s="17">
        <v>48</v>
      </c>
      <c r="G72" s="18">
        <v>61</v>
      </c>
      <c r="H72" s="35"/>
      <c r="I72" s="18"/>
      <c r="J72" s="17">
        <v>4.08</v>
      </c>
      <c r="K72" s="18">
        <v>43</v>
      </c>
      <c r="L72" s="19">
        <v>0.002448263888888889</v>
      </c>
      <c r="M72" s="18">
        <v>53</v>
      </c>
    </row>
    <row r="73" spans="1:13" ht="12.75">
      <c r="A73" s="20"/>
      <c r="B73" s="15" t="s">
        <v>68</v>
      </c>
      <c r="C73" s="16">
        <f>SUM(E73,G73,I73,K73,M73)</f>
        <v>197</v>
      </c>
      <c r="D73" s="17">
        <v>8.88</v>
      </c>
      <c r="E73" s="18">
        <v>58</v>
      </c>
      <c r="F73" s="17">
        <v>53</v>
      </c>
      <c r="G73" s="18">
        <v>71</v>
      </c>
      <c r="H73" s="35"/>
      <c r="I73" s="18"/>
      <c r="J73" s="17">
        <v>4.17</v>
      </c>
      <c r="K73" s="18">
        <v>46</v>
      </c>
      <c r="L73" s="19">
        <v>0.0028287037037037035</v>
      </c>
      <c r="M73" s="18">
        <v>22</v>
      </c>
    </row>
    <row r="74" spans="1:13" ht="12.75">
      <c r="A74" s="20"/>
      <c r="B74" s="15" t="s">
        <v>69</v>
      </c>
      <c r="C74" s="16">
        <f>SUM(E74,G74,I74,K74,M74)</f>
        <v>148</v>
      </c>
      <c r="D74" s="17">
        <v>9.49</v>
      </c>
      <c r="E74" s="18">
        <v>39</v>
      </c>
      <c r="F74" s="17">
        <v>37</v>
      </c>
      <c r="G74" s="18">
        <v>39</v>
      </c>
      <c r="H74" s="35"/>
      <c r="I74" s="18"/>
      <c r="J74" s="17">
        <v>3.76</v>
      </c>
      <c r="K74" s="18">
        <v>33</v>
      </c>
      <c r="L74" s="19">
        <v>0.0026243055555555555</v>
      </c>
      <c r="M74" s="18">
        <v>37</v>
      </c>
    </row>
    <row r="75" spans="1:14" s="28" customFormat="1" ht="12.75">
      <c r="A75" s="22"/>
      <c r="B75" s="23"/>
      <c r="C75" s="24"/>
      <c r="D75" s="25"/>
      <c r="E75" s="24"/>
      <c r="F75" s="25"/>
      <c r="G75" s="26"/>
      <c r="H75" s="25"/>
      <c r="I75" s="37"/>
      <c r="J75" s="25"/>
      <c r="K75" s="27"/>
      <c r="L75" s="25"/>
      <c r="M75" s="25"/>
      <c r="N75"/>
    </row>
    <row r="76" spans="1:14" s="6" customFormat="1" ht="27.75" customHeight="1">
      <c r="A76" s="5" t="s">
        <v>70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>
        <f>SUM(L76,J76,H76,F76,D76)</f>
        <v>0</v>
      </c>
      <c r="N76" s="5"/>
    </row>
    <row r="77" spans="1:13" s="28" customFormat="1" ht="12.75">
      <c r="A77" s="38"/>
      <c r="B77" s="39"/>
      <c r="C77" s="40"/>
      <c r="D77" s="41"/>
      <c r="E77" s="41"/>
      <c r="F77" s="42"/>
      <c r="G77" s="41"/>
      <c r="H77" s="43"/>
      <c r="I77" s="41"/>
      <c r="J77" s="43"/>
      <c r="K77" s="41"/>
      <c r="L77" s="44"/>
      <c r="M77" s="41"/>
    </row>
    <row r="78" spans="1:13" ht="12.75">
      <c r="A78" s="7" t="s">
        <v>71</v>
      </c>
      <c r="B78" s="8" t="s">
        <v>25</v>
      </c>
      <c r="C78" s="9" t="s">
        <v>26</v>
      </c>
      <c r="D78" s="10" t="s">
        <v>27</v>
      </c>
      <c r="E78" s="10" t="s">
        <v>28</v>
      </c>
      <c r="F78" s="12" t="s">
        <v>29</v>
      </c>
      <c r="G78" s="10" t="s">
        <v>28</v>
      </c>
      <c r="H78" s="11" t="s">
        <v>30</v>
      </c>
      <c r="I78" s="10" t="s">
        <v>28</v>
      </c>
      <c r="J78" s="11" t="s">
        <v>31</v>
      </c>
      <c r="K78" s="10" t="s">
        <v>28</v>
      </c>
      <c r="L78" s="13" t="s">
        <v>32</v>
      </c>
      <c r="M78" s="10" t="s">
        <v>28</v>
      </c>
    </row>
    <row r="79" spans="1:13" ht="12.75">
      <c r="A79" s="20"/>
      <c r="B79" s="15" t="s">
        <v>72</v>
      </c>
      <c r="C79" s="16">
        <f>SUM(E79,G79,I79,K79,M79)</f>
        <v>277</v>
      </c>
      <c r="D79" s="17">
        <v>8.29</v>
      </c>
      <c r="E79" s="18">
        <v>80</v>
      </c>
      <c r="F79" s="17">
        <v>42.5</v>
      </c>
      <c r="G79" s="18">
        <v>50</v>
      </c>
      <c r="H79" s="35"/>
      <c r="I79" s="18"/>
      <c r="J79" s="17">
        <v>5.32</v>
      </c>
      <c r="K79" s="18">
        <v>86</v>
      </c>
      <c r="L79" s="19">
        <v>0.0023721064814814815</v>
      </c>
      <c r="M79" s="18">
        <v>61</v>
      </c>
    </row>
    <row r="80" spans="1:13" ht="12.75">
      <c r="A80" s="14"/>
      <c r="B80" s="15" t="s">
        <v>73</v>
      </c>
      <c r="C80" s="16">
        <f>SUM(E80,G80,I80,K80,M80)</f>
        <v>251</v>
      </c>
      <c r="D80" s="17">
        <v>8.15</v>
      </c>
      <c r="E80" s="18">
        <v>85</v>
      </c>
      <c r="F80" s="17">
        <v>40</v>
      </c>
      <c r="G80" s="18">
        <v>45</v>
      </c>
      <c r="H80" s="35"/>
      <c r="I80" s="18"/>
      <c r="J80" s="17">
        <v>4.94</v>
      </c>
      <c r="K80" s="18">
        <v>72</v>
      </c>
      <c r="L80" s="19">
        <v>0.0024890046296296296</v>
      </c>
      <c r="M80" s="18">
        <v>49</v>
      </c>
    </row>
    <row r="81" spans="1:13" ht="12.75">
      <c r="A81" s="36">
        <f>SUM(C79:C83)</f>
        <v>1210</v>
      </c>
      <c r="B81" s="15" t="s">
        <v>74</v>
      </c>
      <c r="C81" s="16">
        <f>SUM(E81,G81,I81,K81,M81)</f>
        <v>240</v>
      </c>
      <c r="D81" s="17">
        <v>8.93</v>
      </c>
      <c r="E81" s="18">
        <v>57</v>
      </c>
      <c r="F81" s="17">
        <v>59</v>
      </c>
      <c r="G81" s="18">
        <v>83</v>
      </c>
      <c r="H81" s="35"/>
      <c r="I81" s="45"/>
      <c r="J81" s="17">
        <v>4.54</v>
      </c>
      <c r="K81" s="18">
        <v>59</v>
      </c>
      <c r="L81" s="19">
        <v>0.0025787037037037037</v>
      </c>
      <c r="M81" s="18">
        <v>41</v>
      </c>
    </row>
    <row r="82" spans="1:13" ht="12.75">
      <c r="A82" s="20"/>
      <c r="B82" s="15" t="s">
        <v>75</v>
      </c>
      <c r="C82" s="16">
        <f>SUM(E82,G82,I82,K82,M82)</f>
        <v>239</v>
      </c>
      <c r="D82" s="17">
        <v>8.83</v>
      </c>
      <c r="E82" s="18">
        <v>60</v>
      </c>
      <c r="F82" s="17">
        <v>48</v>
      </c>
      <c r="G82" s="18">
        <v>61</v>
      </c>
      <c r="H82" s="35"/>
      <c r="I82" s="18"/>
      <c r="J82" s="17">
        <v>4.25</v>
      </c>
      <c r="K82" s="18">
        <v>49</v>
      </c>
      <c r="L82" s="19">
        <v>0.0022988425925925923</v>
      </c>
      <c r="M82" s="18">
        <v>69</v>
      </c>
    </row>
    <row r="83" spans="1:13" ht="12.75">
      <c r="A83" s="20"/>
      <c r="B83" s="15" t="s">
        <v>76</v>
      </c>
      <c r="C83" s="16">
        <f>SUM(E83,G83,I83,K83,M83)</f>
        <v>203</v>
      </c>
      <c r="D83" s="17">
        <v>8.73</v>
      </c>
      <c r="E83" s="18">
        <v>63</v>
      </c>
      <c r="F83" s="17">
        <v>50.5</v>
      </c>
      <c r="G83" s="18">
        <v>66</v>
      </c>
      <c r="H83" s="35"/>
      <c r="I83" s="18"/>
      <c r="J83" s="17">
        <v>4.02</v>
      </c>
      <c r="K83" s="18">
        <v>41</v>
      </c>
      <c r="L83" s="19">
        <v>0.0026813657407407407</v>
      </c>
      <c r="M83" s="18">
        <v>33</v>
      </c>
    </row>
    <row r="84" spans="1:13" ht="12.75">
      <c r="A84" s="14"/>
      <c r="B84" s="15" t="s">
        <v>77</v>
      </c>
      <c r="C84" s="16">
        <f>SUM(E84,G84,I84,K84,M84)</f>
        <v>182</v>
      </c>
      <c r="D84" s="17">
        <v>8.98</v>
      </c>
      <c r="E84" s="18">
        <v>55</v>
      </c>
      <c r="F84" s="17">
        <v>42.5</v>
      </c>
      <c r="G84" s="18">
        <v>50</v>
      </c>
      <c r="H84" s="35"/>
      <c r="I84" s="18"/>
      <c r="J84" s="17">
        <v>4.15</v>
      </c>
      <c r="K84" s="18">
        <v>46</v>
      </c>
      <c r="L84" s="19">
        <v>0.0026969907407407407</v>
      </c>
      <c r="M84" s="18">
        <v>31</v>
      </c>
    </row>
    <row r="85" spans="1:14" s="28" customFormat="1" ht="12.75">
      <c r="A85" s="22"/>
      <c r="B85" s="23"/>
      <c r="C85" s="24"/>
      <c r="D85" s="25"/>
      <c r="E85" s="24"/>
      <c r="F85" s="25"/>
      <c r="G85" s="26"/>
      <c r="H85" s="25"/>
      <c r="I85" s="26"/>
      <c r="J85" s="25"/>
      <c r="K85" s="27"/>
      <c r="L85" s="25"/>
      <c r="M85" s="25"/>
      <c r="N85"/>
    </row>
    <row r="86" spans="1:14" s="6" customFormat="1" ht="27.75" customHeight="1">
      <c r="A86" s="5" t="s">
        <v>78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>
        <f>SUM(L86,J86,H86,F86,D86)</f>
        <v>0</v>
      </c>
      <c r="N86" s="5"/>
    </row>
    <row r="87" spans="1:14" s="6" customFormat="1" ht="27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3" ht="12.75">
      <c r="A88" s="7" t="s">
        <v>79</v>
      </c>
      <c r="B88" s="8" t="s">
        <v>25</v>
      </c>
      <c r="C88" s="9" t="s">
        <v>26</v>
      </c>
      <c r="D88" s="10" t="s">
        <v>27</v>
      </c>
      <c r="E88" s="10" t="s">
        <v>28</v>
      </c>
      <c r="F88" s="12" t="s">
        <v>29</v>
      </c>
      <c r="G88" s="10" t="s">
        <v>28</v>
      </c>
      <c r="H88" s="11" t="s">
        <v>30</v>
      </c>
      <c r="I88" s="10" t="s">
        <v>28</v>
      </c>
      <c r="J88" s="11" t="s">
        <v>31</v>
      </c>
      <c r="K88" s="10" t="s">
        <v>28</v>
      </c>
      <c r="L88" s="13" t="s">
        <v>32</v>
      </c>
      <c r="M88" s="10" t="s">
        <v>28</v>
      </c>
    </row>
    <row r="89" spans="1:13" ht="12.75">
      <c r="A89" s="20"/>
      <c r="B89" s="15" t="s">
        <v>80</v>
      </c>
      <c r="C89" s="16">
        <f>SUM(E89,G89,I89,K89,M89)</f>
        <v>287</v>
      </c>
      <c r="D89" s="17">
        <v>8.08</v>
      </c>
      <c r="E89" s="18">
        <v>87</v>
      </c>
      <c r="F89" s="17">
        <v>49.5</v>
      </c>
      <c r="G89" s="18">
        <v>64</v>
      </c>
      <c r="H89" s="35"/>
      <c r="I89" s="18"/>
      <c r="J89" s="17">
        <v>5.08</v>
      </c>
      <c r="K89" s="18">
        <v>76</v>
      </c>
      <c r="L89" s="19">
        <v>0.0023853009259259257</v>
      </c>
      <c r="M89" s="18">
        <v>60</v>
      </c>
    </row>
    <row r="90" spans="1:13" ht="12.75">
      <c r="A90" s="20"/>
      <c r="B90" s="15" t="s">
        <v>81</v>
      </c>
      <c r="C90" s="16">
        <f>SUM(E90,G90,I90,K90,M90)</f>
        <v>252</v>
      </c>
      <c r="D90" s="17">
        <v>8.46</v>
      </c>
      <c r="E90" s="18">
        <v>73</v>
      </c>
      <c r="F90" s="17">
        <v>48.5</v>
      </c>
      <c r="G90" s="18">
        <v>62</v>
      </c>
      <c r="H90" s="35"/>
      <c r="I90" s="18"/>
      <c r="J90" s="17">
        <v>4.79</v>
      </c>
      <c r="K90" s="18">
        <v>67</v>
      </c>
      <c r="L90" s="19">
        <v>0.0024743055555555555</v>
      </c>
      <c r="M90" s="18">
        <v>50</v>
      </c>
    </row>
    <row r="91" spans="1:13" ht="12.75">
      <c r="A91" s="36">
        <f>SUM(C89:C93)</f>
        <v>1230</v>
      </c>
      <c r="B91" s="15" t="s">
        <v>82</v>
      </c>
      <c r="C91" s="16">
        <f>SUM(E91,G91,I91,K91,M91)</f>
        <v>242</v>
      </c>
      <c r="D91" s="17">
        <v>9.19</v>
      </c>
      <c r="E91" s="18">
        <v>48</v>
      </c>
      <c r="F91" s="17">
        <v>52.5</v>
      </c>
      <c r="G91" s="18">
        <v>70</v>
      </c>
      <c r="H91" s="35"/>
      <c r="I91" s="18"/>
      <c r="J91" s="17">
        <v>4.38</v>
      </c>
      <c r="K91" s="18">
        <v>53</v>
      </c>
      <c r="L91" s="19">
        <v>0.0022790509259259257</v>
      </c>
      <c r="M91" s="18">
        <v>71</v>
      </c>
    </row>
    <row r="92" spans="1:13" ht="12.75">
      <c r="A92" s="20"/>
      <c r="B92" s="15" t="s">
        <v>83</v>
      </c>
      <c r="C92" s="16">
        <f>SUM(E92,G92,I92,K92,M92)</f>
        <v>228</v>
      </c>
      <c r="D92" s="17">
        <v>8.89</v>
      </c>
      <c r="E92" s="18">
        <v>58</v>
      </c>
      <c r="F92" s="17">
        <v>46.5</v>
      </c>
      <c r="G92" s="18">
        <v>58</v>
      </c>
      <c r="H92" s="35"/>
      <c r="I92" s="18"/>
      <c r="J92" s="17">
        <v>4.37</v>
      </c>
      <c r="K92" s="18">
        <v>53</v>
      </c>
      <c r="L92" s="19">
        <v>0.0023944444444444443</v>
      </c>
      <c r="M92" s="18">
        <v>59</v>
      </c>
    </row>
    <row r="93" spans="1:13" ht="12.75">
      <c r="A93" s="14"/>
      <c r="B93" s="15" t="s">
        <v>84</v>
      </c>
      <c r="C93" s="16">
        <f>SUM(E93,G93,I93,K93,M93)</f>
        <v>221</v>
      </c>
      <c r="D93" s="17">
        <v>8.71</v>
      </c>
      <c r="E93" s="18">
        <v>64</v>
      </c>
      <c r="F93" s="17">
        <v>50.5</v>
      </c>
      <c r="G93" s="18">
        <v>66</v>
      </c>
      <c r="H93" s="35"/>
      <c r="I93" s="18"/>
      <c r="J93" s="17">
        <v>4.5</v>
      </c>
      <c r="K93" s="18">
        <v>57</v>
      </c>
      <c r="L93" s="19">
        <v>0.0026583333333333333</v>
      </c>
      <c r="M93" s="18">
        <v>34</v>
      </c>
    </row>
    <row r="94" spans="1:13" ht="12.75">
      <c r="A94" s="14"/>
      <c r="B94" s="15" t="s">
        <v>85</v>
      </c>
      <c r="C94" s="16">
        <f>SUM(E94,G94,I94,K94,M94)</f>
        <v>207</v>
      </c>
      <c r="D94" s="17">
        <v>8.91</v>
      </c>
      <c r="E94" s="18">
        <v>57</v>
      </c>
      <c r="F94" s="17">
        <v>41.5</v>
      </c>
      <c r="G94" s="18">
        <v>48</v>
      </c>
      <c r="H94" s="35"/>
      <c r="I94" s="18"/>
      <c r="J94" s="17">
        <v>4.36</v>
      </c>
      <c r="K94" s="18">
        <v>53</v>
      </c>
      <c r="L94" s="19">
        <v>0.0024874999999999997</v>
      </c>
      <c r="M94" s="18">
        <v>49</v>
      </c>
    </row>
    <row r="95" spans="1:14" s="28" customFormat="1" ht="12.75">
      <c r="A95" s="22"/>
      <c r="B95" s="23"/>
      <c r="C95" s="24"/>
      <c r="D95" s="25"/>
      <c r="E95" s="24"/>
      <c r="F95" s="25"/>
      <c r="G95" s="26"/>
      <c r="H95" s="25"/>
      <c r="I95" s="37"/>
      <c r="J95" s="25"/>
      <c r="K95" s="27"/>
      <c r="L95" s="25"/>
      <c r="M95" s="25"/>
      <c r="N95"/>
    </row>
    <row r="96" spans="1:13" ht="12.75">
      <c r="A96" s="7" t="s">
        <v>86</v>
      </c>
      <c r="B96" s="8" t="s">
        <v>25</v>
      </c>
      <c r="C96" s="9" t="s">
        <v>26</v>
      </c>
      <c r="D96" s="10" t="s">
        <v>27</v>
      </c>
      <c r="E96" s="10" t="s">
        <v>28</v>
      </c>
      <c r="F96" s="12" t="s">
        <v>29</v>
      </c>
      <c r="G96" s="10" t="s">
        <v>28</v>
      </c>
      <c r="H96" s="11" t="s">
        <v>30</v>
      </c>
      <c r="I96" s="10" t="s">
        <v>28</v>
      </c>
      <c r="J96" s="11" t="s">
        <v>31</v>
      </c>
      <c r="K96" s="10" t="s">
        <v>28</v>
      </c>
      <c r="L96" s="13" t="s">
        <v>32</v>
      </c>
      <c r="M96" s="10" t="s">
        <v>28</v>
      </c>
    </row>
    <row r="97" spans="1:13" ht="12.75">
      <c r="A97" s="20"/>
      <c r="B97" s="15" t="s">
        <v>87</v>
      </c>
      <c r="C97" s="16">
        <f>SUM(E97,G97,I97,K97,M97)</f>
        <v>267</v>
      </c>
      <c r="D97" s="17">
        <v>8.46</v>
      </c>
      <c r="E97" s="18">
        <v>73</v>
      </c>
      <c r="F97" s="17">
        <v>44</v>
      </c>
      <c r="G97" s="18">
        <v>53</v>
      </c>
      <c r="H97" s="35"/>
      <c r="I97" s="18"/>
      <c r="J97" s="17">
        <v>4.98</v>
      </c>
      <c r="K97" s="18">
        <v>73</v>
      </c>
      <c r="L97" s="19">
        <v>0.0023123842592592593</v>
      </c>
      <c r="M97" s="18">
        <v>68</v>
      </c>
    </row>
    <row r="98" spans="1:13" ht="12.75">
      <c r="A98" s="20"/>
      <c r="B98" s="15" t="s">
        <v>88</v>
      </c>
      <c r="C98" s="16">
        <f>SUM(E98,G98,I98,K98,M98)</f>
        <v>256</v>
      </c>
      <c r="D98" s="17">
        <v>8.59</v>
      </c>
      <c r="E98" s="18">
        <v>68</v>
      </c>
      <c r="F98" s="17">
        <v>49</v>
      </c>
      <c r="G98" s="18">
        <v>63</v>
      </c>
      <c r="H98" s="35"/>
      <c r="I98" s="18"/>
      <c r="J98" s="17">
        <v>4.87</v>
      </c>
      <c r="K98" s="18">
        <v>70</v>
      </c>
      <c r="L98" s="19">
        <v>0.002428472222222222</v>
      </c>
      <c r="M98" s="18">
        <v>55</v>
      </c>
    </row>
    <row r="99" spans="1:13" ht="12.75">
      <c r="A99" s="21">
        <f>SUM(C97:C101)</f>
        <v>1161</v>
      </c>
      <c r="B99" s="15" t="s">
        <v>89</v>
      </c>
      <c r="C99" s="16">
        <f>SUM(E99,G99,I99,K99,M99)</f>
        <v>244</v>
      </c>
      <c r="D99" s="17">
        <v>8.42</v>
      </c>
      <c r="E99" s="18">
        <v>75</v>
      </c>
      <c r="F99" s="17">
        <v>49.5</v>
      </c>
      <c r="G99" s="18">
        <v>64</v>
      </c>
      <c r="H99" s="35"/>
      <c r="I99" s="18"/>
      <c r="J99" s="17">
        <v>4.32</v>
      </c>
      <c r="K99" s="18">
        <v>51</v>
      </c>
      <c r="L99" s="19">
        <v>0.0024408564814814813</v>
      </c>
      <c r="M99" s="18">
        <v>54</v>
      </c>
    </row>
    <row r="100" spans="1:13" ht="12.75">
      <c r="A100" s="20"/>
      <c r="B100" s="15" t="s">
        <v>90</v>
      </c>
      <c r="C100" s="16">
        <f>SUM(E100,G100,I100,K100,M100)</f>
        <v>203</v>
      </c>
      <c r="D100" s="17">
        <v>8.93</v>
      </c>
      <c r="E100" s="18">
        <v>57</v>
      </c>
      <c r="F100" s="17">
        <v>36.5</v>
      </c>
      <c r="G100" s="18">
        <v>38</v>
      </c>
      <c r="H100" s="35"/>
      <c r="I100" s="18"/>
      <c r="J100" s="17">
        <v>4.18</v>
      </c>
      <c r="K100" s="18">
        <v>47</v>
      </c>
      <c r="L100" s="19">
        <v>0.002374074074074074</v>
      </c>
      <c r="M100" s="18">
        <v>61</v>
      </c>
    </row>
    <row r="101" spans="1:13" ht="12.75">
      <c r="A101" s="20"/>
      <c r="B101" s="15" t="s">
        <v>91</v>
      </c>
      <c r="C101" s="16">
        <f>SUM(E101,G101,I101,K101,M101)</f>
        <v>191</v>
      </c>
      <c r="D101" s="17">
        <v>8.41</v>
      </c>
      <c r="E101" s="18">
        <v>75</v>
      </c>
      <c r="F101" s="17">
        <v>35.5</v>
      </c>
      <c r="G101" s="18">
        <v>36</v>
      </c>
      <c r="H101" s="35"/>
      <c r="I101" s="18"/>
      <c r="J101" s="17">
        <v>4.55</v>
      </c>
      <c r="K101" s="18">
        <v>59</v>
      </c>
      <c r="L101" s="19">
        <v>0.0028373842592592595</v>
      </c>
      <c r="M101" s="18">
        <v>21</v>
      </c>
    </row>
    <row r="102" spans="1:13" ht="12.75">
      <c r="A102" s="20"/>
      <c r="B102" s="15" t="s">
        <v>92</v>
      </c>
      <c r="C102" s="16">
        <f>SUM(E102,G102,I102,K102,M102)</f>
        <v>163</v>
      </c>
      <c r="D102" s="17">
        <v>9.68</v>
      </c>
      <c r="E102" s="18">
        <v>34</v>
      </c>
      <c r="F102" s="17">
        <v>50</v>
      </c>
      <c r="G102" s="18">
        <v>65</v>
      </c>
      <c r="H102" s="35"/>
      <c r="I102" s="18"/>
      <c r="J102" s="17">
        <v>4.08</v>
      </c>
      <c r="K102" s="18">
        <v>43</v>
      </c>
      <c r="L102" s="19">
        <v>0.0028366898148148145</v>
      </c>
      <c r="M102" s="18">
        <v>21</v>
      </c>
    </row>
    <row r="103" spans="1:13" s="28" customFormat="1" ht="12.75">
      <c r="A103" s="22"/>
      <c r="B103" s="30"/>
      <c r="C103" s="31"/>
      <c r="D103" s="32"/>
      <c r="E103" s="31"/>
      <c r="F103" s="32"/>
      <c r="G103" s="31"/>
      <c r="H103" s="46"/>
      <c r="I103" s="31"/>
      <c r="J103" s="32"/>
      <c r="K103" s="31"/>
      <c r="L103" s="33"/>
      <c r="M103" s="31"/>
    </row>
    <row r="104" spans="1:14" s="6" customFormat="1" ht="27.75" customHeight="1">
      <c r="A104" s="5" t="s">
        <v>93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>
        <f>SUM(L104,J104,H104,F104,D104)</f>
        <v>0</v>
      </c>
      <c r="N104" s="5"/>
    </row>
    <row r="105" spans="1:14" s="6" customFormat="1" ht="27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3" ht="12.75">
      <c r="A106" s="7" t="s">
        <v>94</v>
      </c>
      <c r="B106" s="8" t="s">
        <v>25</v>
      </c>
      <c r="C106" s="9" t="s">
        <v>26</v>
      </c>
      <c r="D106" s="10" t="s">
        <v>27</v>
      </c>
      <c r="E106" s="10" t="s">
        <v>28</v>
      </c>
      <c r="F106" s="12" t="s">
        <v>29</v>
      </c>
      <c r="G106" s="10" t="s">
        <v>28</v>
      </c>
      <c r="H106" s="11" t="s">
        <v>30</v>
      </c>
      <c r="I106" s="10" t="s">
        <v>28</v>
      </c>
      <c r="J106" s="11" t="s">
        <v>31</v>
      </c>
      <c r="K106" s="10" t="s">
        <v>28</v>
      </c>
      <c r="L106" s="13" t="s">
        <v>32</v>
      </c>
      <c r="M106" s="10" t="s">
        <v>28</v>
      </c>
    </row>
    <row r="107" spans="1:13" ht="12.75">
      <c r="A107" s="14"/>
      <c r="B107" s="15" t="s">
        <v>95</v>
      </c>
      <c r="C107" s="16">
        <f>SUM(E107,G107,I107,K107,M107)</f>
        <v>305</v>
      </c>
      <c r="D107" s="17">
        <v>7.96</v>
      </c>
      <c r="E107" s="18">
        <v>93</v>
      </c>
      <c r="F107" s="17">
        <v>50</v>
      </c>
      <c r="G107" s="18">
        <v>65</v>
      </c>
      <c r="H107" s="35"/>
      <c r="I107" s="18"/>
      <c r="J107" s="17">
        <v>4.69</v>
      </c>
      <c r="K107" s="18">
        <v>64</v>
      </c>
      <c r="L107" s="19">
        <v>0.0021694444444444448</v>
      </c>
      <c r="M107" s="18">
        <v>83</v>
      </c>
    </row>
    <row r="108" spans="1:13" ht="12.75">
      <c r="A108" s="14"/>
      <c r="B108" s="15" t="s">
        <v>96</v>
      </c>
      <c r="C108" s="16">
        <f>SUM(E108,G108,I108,K108,M108)</f>
        <v>272</v>
      </c>
      <c r="D108" s="17">
        <v>8.57</v>
      </c>
      <c r="E108" s="18">
        <v>69</v>
      </c>
      <c r="F108" s="17">
        <v>52</v>
      </c>
      <c r="G108" s="18">
        <v>69</v>
      </c>
      <c r="H108" s="35"/>
      <c r="I108" s="18"/>
      <c r="J108" s="17">
        <v>4.29</v>
      </c>
      <c r="K108" s="18">
        <v>50</v>
      </c>
      <c r="L108" s="19">
        <v>0.002162152777777778</v>
      </c>
      <c r="M108" s="18">
        <v>84</v>
      </c>
    </row>
    <row r="109" spans="1:13" ht="12.75">
      <c r="A109" s="36">
        <f>SUM(C107:C111)</f>
        <v>1253</v>
      </c>
      <c r="B109" s="15" t="s">
        <v>97</v>
      </c>
      <c r="C109" s="16">
        <f>SUM(E109,G109,I109,K109,M109)</f>
        <v>237</v>
      </c>
      <c r="D109" s="17">
        <v>8.55</v>
      </c>
      <c r="E109" s="18">
        <v>69</v>
      </c>
      <c r="F109" s="17">
        <v>37</v>
      </c>
      <c r="G109" s="18">
        <v>39</v>
      </c>
      <c r="H109" s="35"/>
      <c r="I109" s="18"/>
      <c r="J109" s="17">
        <v>4.38</v>
      </c>
      <c r="K109" s="18">
        <v>53</v>
      </c>
      <c r="L109" s="19">
        <v>0.002238541666666667</v>
      </c>
      <c r="M109" s="18">
        <v>76</v>
      </c>
    </row>
    <row r="110" spans="1:13" ht="12.75">
      <c r="A110" s="20"/>
      <c r="B110" s="15" t="s">
        <v>98</v>
      </c>
      <c r="C110" s="16">
        <f>SUM(E110,G110,I110,K110,M110)</f>
        <v>225</v>
      </c>
      <c r="D110" s="17">
        <v>8.45</v>
      </c>
      <c r="E110" s="18">
        <v>73</v>
      </c>
      <c r="F110" s="17">
        <v>40.5</v>
      </c>
      <c r="G110" s="18">
        <v>46</v>
      </c>
      <c r="H110" s="35"/>
      <c r="I110" s="18"/>
      <c r="J110" s="17">
        <v>4.45</v>
      </c>
      <c r="K110" s="18">
        <v>56</v>
      </c>
      <c r="L110" s="19">
        <v>0.0024740740740740743</v>
      </c>
      <c r="M110" s="18">
        <v>50</v>
      </c>
    </row>
    <row r="111" spans="1:13" ht="12.75">
      <c r="A111" s="20"/>
      <c r="B111" s="15" t="s">
        <v>99</v>
      </c>
      <c r="C111" s="16">
        <f>SUM(E111,G111,I111,K111,M111)</f>
        <v>214</v>
      </c>
      <c r="D111" s="17">
        <v>9.04</v>
      </c>
      <c r="E111" s="18">
        <v>53</v>
      </c>
      <c r="F111" s="17">
        <v>46</v>
      </c>
      <c r="G111" s="18">
        <v>57</v>
      </c>
      <c r="H111" s="35"/>
      <c r="I111" s="18"/>
      <c r="J111" s="17">
        <v>4.4</v>
      </c>
      <c r="K111" s="18">
        <v>54</v>
      </c>
      <c r="L111" s="19">
        <v>0.0024731481481481484</v>
      </c>
      <c r="M111" s="18">
        <v>50</v>
      </c>
    </row>
    <row r="112" spans="1:13" ht="12.75">
      <c r="A112" s="20"/>
      <c r="B112" s="15" t="s">
        <v>100</v>
      </c>
      <c r="C112" s="16">
        <f>SUM(E112,G112,I112,K112,M112)</f>
        <v>195</v>
      </c>
      <c r="D112" s="17">
        <v>9.31</v>
      </c>
      <c r="E112" s="18">
        <v>44</v>
      </c>
      <c r="F112" s="17">
        <v>46</v>
      </c>
      <c r="G112" s="18">
        <v>57</v>
      </c>
      <c r="H112" s="35"/>
      <c r="I112" s="18"/>
      <c r="J112" s="17">
        <v>3.99</v>
      </c>
      <c r="K112" s="18">
        <v>40</v>
      </c>
      <c r="L112" s="19">
        <v>0.0024412037037037037</v>
      </c>
      <c r="M112" s="18">
        <v>54</v>
      </c>
    </row>
    <row r="113" spans="1:14" s="28" customFormat="1" ht="12.75">
      <c r="A113" s="22"/>
      <c r="B113" s="23"/>
      <c r="C113" s="24"/>
      <c r="D113" s="25"/>
      <c r="E113" s="24"/>
      <c r="F113" s="25"/>
      <c r="G113" s="26"/>
      <c r="H113" s="25"/>
      <c r="I113" s="26"/>
      <c r="J113" s="25"/>
      <c r="K113" s="27"/>
      <c r="L113" s="25"/>
      <c r="M113" s="25"/>
      <c r="N113"/>
    </row>
    <row r="114" spans="1:13" ht="12.75">
      <c r="A114" s="7" t="s">
        <v>101</v>
      </c>
      <c r="B114" s="8" t="s">
        <v>25</v>
      </c>
      <c r="C114" s="9" t="s">
        <v>26</v>
      </c>
      <c r="D114" s="10" t="s">
        <v>27</v>
      </c>
      <c r="E114" s="10" t="s">
        <v>28</v>
      </c>
      <c r="F114" s="12" t="s">
        <v>29</v>
      </c>
      <c r="G114" s="10" t="s">
        <v>28</v>
      </c>
      <c r="H114" s="11" t="s">
        <v>30</v>
      </c>
      <c r="I114" s="10" t="s">
        <v>28</v>
      </c>
      <c r="J114" s="11" t="s">
        <v>31</v>
      </c>
      <c r="K114" s="10" t="s">
        <v>28</v>
      </c>
      <c r="L114" s="13" t="s">
        <v>32</v>
      </c>
      <c r="M114" s="10" t="s">
        <v>28</v>
      </c>
    </row>
    <row r="115" spans="1:13" ht="12.75">
      <c r="A115" s="20"/>
      <c r="B115" s="15" t="s">
        <v>102</v>
      </c>
      <c r="C115" s="16">
        <f>SUM(E115,G115,I115,K115,M115)</f>
        <v>315</v>
      </c>
      <c r="D115" s="17">
        <v>8.44</v>
      </c>
      <c r="E115" s="18">
        <v>74</v>
      </c>
      <c r="F115" s="17">
        <v>56</v>
      </c>
      <c r="G115" s="18">
        <v>77</v>
      </c>
      <c r="H115" s="35"/>
      <c r="I115" s="18"/>
      <c r="J115" s="17">
        <v>4.8</v>
      </c>
      <c r="K115" s="18">
        <v>67</v>
      </c>
      <c r="L115" s="19">
        <v>0.0020777777777777778</v>
      </c>
      <c r="M115" s="18">
        <v>97</v>
      </c>
    </row>
    <row r="116" spans="1:13" ht="12.75">
      <c r="A116" s="20"/>
      <c r="B116" s="15" t="s">
        <v>103</v>
      </c>
      <c r="C116" s="16">
        <f>SUM(E116,G116,I116,K116,M116)</f>
        <v>313</v>
      </c>
      <c r="D116" s="17">
        <v>8.01</v>
      </c>
      <c r="E116" s="18">
        <v>91</v>
      </c>
      <c r="F116" s="17">
        <v>54.5</v>
      </c>
      <c r="G116" s="18">
        <v>74</v>
      </c>
      <c r="H116" s="35"/>
      <c r="I116" s="18"/>
      <c r="J116" s="17">
        <v>5.19</v>
      </c>
      <c r="K116" s="18">
        <v>80</v>
      </c>
      <c r="L116" s="19">
        <v>0.0023081018518518515</v>
      </c>
      <c r="M116" s="18">
        <v>68</v>
      </c>
    </row>
    <row r="117" spans="1:13" ht="12.75">
      <c r="A117" s="47">
        <f>SUM(C115:C119)</f>
        <v>1335</v>
      </c>
      <c r="B117" s="15" t="s">
        <v>104</v>
      </c>
      <c r="C117" s="16">
        <f>SUM(E117,G117,I117,K117,M117)</f>
        <v>241</v>
      </c>
      <c r="D117" s="17">
        <v>9.05</v>
      </c>
      <c r="E117" s="18">
        <v>53</v>
      </c>
      <c r="F117" s="17">
        <v>52.5</v>
      </c>
      <c r="G117" s="18">
        <v>70</v>
      </c>
      <c r="H117" s="35"/>
      <c r="I117" s="18"/>
      <c r="J117" s="17">
        <v>4.14</v>
      </c>
      <c r="K117" s="18">
        <v>45</v>
      </c>
      <c r="L117" s="19">
        <v>0.0022618055555555555</v>
      </c>
      <c r="M117" s="18">
        <v>73</v>
      </c>
    </row>
    <row r="118" spans="1:13" ht="12.75">
      <c r="A118" s="20"/>
      <c r="B118" s="15" t="s">
        <v>105</v>
      </c>
      <c r="C118" s="16">
        <f>SUM(E118,G118,I118,K118,M118)</f>
        <v>237</v>
      </c>
      <c r="D118" s="17">
        <v>8.72</v>
      </c>
      <c r="E118" s="18">
        <v>64</v>
      </c>
      <c r="F118" s="17">
        <v>42</v>
      </c>
      <c r="G118" s="18">
        <v>49</v>
      </c>
      <c r="H118" s="35"/>
      <c r="I118" s="18"/>
      <c r="J118" s="17">
        <v>4.46</v>
      </c>
      <c r="K118" s="18">
        <v>56</v>
      </c>
      <c r="L118" s="19">
        <v>0.00230625</v>
      </c>
      <c r="M118" s="18">
        <v>68</v>
      </c>
    </row>
    <row r="119" spans="1:13" ht="12.75">
      <c r="A119" s="20"/>
      <c r="B119" s="15" t="s">
        <v>106</v>
      </c>
      <c r="C119" s="16">
        <f>SUM(E119,G119,I119,K119,M119)</f>
        <v>229</v>
      </c>
      <c r="D119" s="17">
        <v>8.91</v>
      </c>
      <c r="E119" s="18">
        <v>57</v>
      </c>
      <c r="F119" s="17">
        <v>48</v>
      </c>
      <c r="G119" s="18">
        <v>61</v>
      </c>
      <c r="H119" s="35"/>
      <c r="I119" s="18"/>
      <c r="J119" s="17">
        <v>4.37</v>
      </c>
      <c r="K119" s="18">
        <v>53</v>
      </c>
      <c r="L119" s="19">
        <v>0.002397337962962963</v>
      </c>
      <c r="M119" s="18">
        <v>58</v>
      </c>
    </row>
    <row r="120" spans="1:13" ht="12.75">
      <c r="A120" s="20"/>
      <c r="B120" s="15" t="s">
        <v>107</v>
      </c>
      <c r="C120" s="16">
        <f>SUM(E120,G120,I120,K120,M120)</f>
        <v>194</v>
      </c>
      <c r="D120" s="17">
        <v>8.82</v>
      </c>
      <c r="E120" s="18">
        <v>60</v>
      </c>
      <c r="F120" s="17">
        <v>32</v>
      </c>
      <c r="G120" s="18">
        <v>29</v>
      </c>
      <c r="H120" s="35"/>
      <c r="I120" s="18"/>
      <c r="J120" s="17">
        <v>4.27</v>
      </c>
      <c r="K120" s="18">
        <v>50</v>
      </c>
      <c r="L120" s="19">
        <v>0.0024255787037037037</v>
      </c>
      <c r="M120" s="18">
        <v>55</v>
      </c>
    </row>
    <row r="121" spans="1:13" s="28" customFormat="1" ht="12.75">
      <c r="A121" s="22"/>
      <c r="B121" s="30"/>
      <c r="C121" s="31"/>
      <c r="D121" s="32"/>
      <c r="E121" s="31"/>
      <c r="F121" s="32"/>
      <c r="G121" s="31"/>
      <c r="H121" s="46"/>
      <c r="I121" s="31"/>
      <c r="J121" s="32"/>
      <c r="K121" s="31"/>
      <c r="L121" s="33"/>
      <c r="M121" s="31"/>
    </row>
    <row r="122" spans="1:14" s="6" customFormat="1" ht="27.75" customHeight="1">
      <c r="A122" s="5" t="s">
        <v>108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>
        <f>SUM(L122,J122,H122,F122,D122)</f>
        <v>0</v>
      </c>
      <c r="N122" s="5"/>
    </row>
    <row r="123" spans="1:14" s="6" customFormat="1" ht="27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3" ht="12.75">
      <c r="A124" s="7" t="s">
        <v>109</v>
      </c>
      <c r="B124" s="8" t="s">
        <v>25</v>
      </c>
      <c r="C124" s="9" t="s">
        <v>26</v>
      </c>
      <c r="D124" s="10" t="s">
        <v>27</v>
      </c>
      <c r="E124" s="10" t="s">
        <v>28</v>
      </c>
      <c r="F124" s="12" t="s">
        <v>29</v>
      </c>
      <c r="G124" s="10" t="s">
        <v>28</v>
      </c>
      <c r="H124" s="11" t="s">
        <v>30</v>
      </c>
      <c r="I124" s="10" t="s">
        <v>28</v>
      </c>
      <c r="J124" s="11" t="s">
        <v>31</v>
      </c>
      <c r="K124" s="10" t="s">
        <v>28</v>
      </c>
      <c r="L124" s="13" t="s">
        <v>32</v>
      </c>
      <c r="M124" s="10" t="s">
        <v>28</v>
      </c>
    </row>
    <row r="125" spans="1:13" ht="12.75">
      <c r="A125" s="14"/>
      <c r="B125" s="15" t="s">
        <v>110</v>
      </c>
      <c r="C125" s="16">
        <f>SUM(E125,G125,I125,K125,M125)</f>
        <v>306</v>
      </c>
      <c r="D125" s="17">
        <v>8.56</v>
      </c>
      <c r="E125" s="18">
        <v>69</v>
      </c>
      <c r="F125" s="17">
        <v>55</v>
      </c>
      <c r="G125" s="18">
        <v>75</v>
      </c>
      <c r="H125" s="35"/>
      <c r="I125" s="18"/>
      <c r="J125" s="17">
        <v>4.98</v>
      </c>
      <c r="K125" s="18">
        <v>73</v>
      </c>
      <c r="L125" s="48">
        <v>0.002128240740740741</v>
      </c>
      <c r="M125" s="18">
        <v>89</v>
      </c>
    </row>
    <row r="126" spans="1:13" ht="12.75">
      <c r="A126" s="20"/>
      <c r="B126" s="15" t="s">
        <v>111</v>
      </c>
      <c r="C126" s="16">
        <f>SUM(E126,G126,I126,K126,M126)</f>
        <v>272</v>
      </c>
      <c r="D126" s="17">
        <v>8.73</v>
      </c>
      <c r="E126" s="18">
        <v>63</v>
      </c>
      <c r="F126" s="17">
        <v>59.5</v>
      </c>
      <c r="G126" s="18">
        <v>84</v>
      </c>
      <c r="H126" s="35"/>
      <c r="I126" s="18"/>
      <c r="J126" s="17">
        <v>4.63</v>
      </c>
      <c r="K126" s="18">
        <v>62</v>
      </c>
      <c r="L126" s="19">
        <v>0.002354861111111111</v>
      </c>
      <c r="M126" s="18">
        <v>63</v>
      </c>
    </row>
    <row r="127" spans="1:13" ht="12.75">
      <c r="A127" s="36">
        <f>SUM(C125:C129)</f>
        <v>1190</v>
      </c>
      <c r="B127" s="15" t="s">
        <v>112</v>
      </c>
      <c r="C127" s="16">
        <f>SUM(E127,G127,I127,K127,M127)</f>
        <v>226</v>
      </c>
      <c r="D127" s="17">
        <v>8.81</v>
      </c>
      <c r="E127" s="18">
        <v>61</v>
      </c>
      <c r="F127" s="17">
        <v>58</v>
      </c>
      <c r="G127" s="18">
        <v>81</v>
      </c>
      <c r="H127" s="35"/>
      <c r="I127" s="18"/>
      <c r="J127" s="17">
        <v>4.21</v>
      </c>
      <c r="K127" s="18">
        <v>48</v>
      </c>
      <c r="L127" s="19">
        <v>0.0026302083333333334</v>
      </c>
      <c r="M127" s="18">
        <v>36</v>
      </c>
    </row>
    <row r="128" spans="1:13" ht="12.75">
      <c r="A128" s="20"/>
      <c r="B128" s="15" t="s">
        <v>113</v>
      </c>
      <c r="C128" s="16">
        <f>SUM(E128,G128,I128,K128,M128)</f>
        <v>217</v>
      </c>
      <c r="D128" s="17">
        <v>8.88</v>
      </c>
      <c r="E128" s="18">
        <v>58</v>
      </c>
      <c r="F128" s="17">
        <v>41.5</v>
      </c>
      <c r="G128" s="18">
        <v>48</v>
      </c>
      <c r="H128" s="35"/>
      <c r="I128" s="18"/>
      <c r="J128" s="17">
        <v>4.42</v>
      </c>
      <c r="K128" s="18">
        <v>55</v>
      </c>
      <c r="L128" s="19">
        <v>0.0024224537037037036</v>
      </c>
      <c r="M128" s="18">
        <v>56</v>
      </c>
    </row>
    <row r="129" spans="1:13" ht="12.75">
      <c r="A129" s="14"/>
      <c r="B129" s="15" t="s">
        <v>114</v>
      </c>
      <c r="C129" s="16">
        <f>SUM(E129,G129,I129,K129,M129)</f>
        <v>169</v>
      </c>
      <c r="D129" s="17">
        <v>9.74</v>
      </c>
      <c r="E129" s="18">
        <v>33</v>
      </c>
      <c r="F129" s="17">
        <v>34.5</v>
      </c>
      <c r="G129" s="18">
        <v>34</v>
      </c>
      <c r="H129" s="35"/>
      <c r="I129" s="18"/>
      <c r="J129" s="17">
        <v>4.07</v>
      </c>
      <c r="K129" s="18">
        <v>43</v>
      </c>
      <c r="L129" s="19">
        <v>0.0023943287037037036</v>
      </c>
      <c r="M129" s="18">
        <v>59</v>
      </c>
    </row>
    <row r="130" spans="1:13" ht="12.75">
      <c r="A130" s="14"/>
      <c r="B130" s="15" t="s">
        <v>115</v>
      </c>
      <c r="C130" s="16">
        <f>SUM(E130,G130,I130,K130,M130)</f>
        <v>168</v>
      </c>
      <c r="D130" s="17">
        <v>9.83</v>
      </c>
      <c r="E130" s="18">
        <v>31</v>
      </c>
      <c r="F130" s="17">
        <v>41.5</v>
      </c>
      <c r="G130" s="18">
        <v>48</v>
      </c>
      <c r="H130" s="35"/>
      <c r="I130" s="18"/>
      <c r="J130" s="17">
        <v>3.78</v>
      </c>
      <c r="K130" s="18">
        <v>33</v>
      </c>
      <c r="L130" s="19">
        <v>0.0024163194444444445</v>
      </c>
      <c r="M130" s="18">
        <v>56</v>
      </c>
    </row>
    <row r="131" spans="1:14" s="28" customFormat="1" ht="12.75">
      <c r="A131" s="22"/>
      <c r="B131" s="23"/>
      <c r="C131" s="24"/>
      <c r="D131" s="25"/>
      <c r="E131" s="24"/>
      <c r="F131" s="25"/>
      <c r="G131" s="26"/>
      <c r="H131" s="25"/>
      <c r="I131" s="26"/>
      <c r="J131" s="25"/>
      <c r="K131" s="27"/>
      <c r="L131" s="25"/>
      <c r="M131" s="25"/>
      <c r="N131"/>
    </row>
    <row r="132" spans="1:14" s="6" customFormat="1" ht="27.75" customHeight="1">
      <c r="A132" s="5" t="s">
        <v>116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>
        <f>SUM(L132,J132,H132,F132,D132)</f>
        <v>0</v>
      </c>
      <c r="N132" s="5"/>
    </row>
    <row r="133" spans="1:14" s="6" customFormat="1" ht="27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3" ht="12.75">
      <c r="A134" s="7" t="s">
        <v>117</v>
      </c>
      <c r="B134" s="8" t="s">
        <v>25</v>
      </c>
      <c r="C134" s="9" t="s">
        <v>26</v>
      </c>
      <c r="D134" s="10" t="s">
        <v>27</v>
      </c>
      <c r="E134" s="10" t="s">
        <v>28</v>
      </c>
      <c r="F134" s="12" t="s">
        <v>29</v>
      </c>
      <c r="G134" s="10" t="s">
        <v>28</v>
      </c>
      <c r="H134" s="11" t="s">
        <v>30</v>
      </c>
      <c r="I134" s="10" t="s">
        <v>28</v>
      </c>
      <c r="J134" s="11" t="s">
        <v>31</v>
      </c>
      <c r="K134" s="10" t="s">
        <v>28</v>
      </c>
      <c r="L134" s="13" t="s">
        <v>32</v>
      </c>
      <c r="M134" s="10" t="s">
        <v>28</v>
      </c>
    </row>
    <row r="135" spans="1:13" ht="12.75">
      <c r="A135" s="14"/>
      <c r="B135" s="15" t="s">
        <v>118</v>
      </c>
      <c r="C135" s="16">
        <f>SUM(E135,G135,I135,K135,M135)</f>
        <v>272</v>
      </c>
      <c r="D135" s="17">
        <v>8.64</v>
      </c>
      <c r="E135" s="18">
        <v>66</v>
      </c>
      <c r="F135" s="17">
        <v>54.5</v>
      </c>
      <c r="G135" s="18">
        <v>74</v>
      </c>
      <c r="H135" s="35"/>
      <c r="I135" s="18"/>
      <c r="J135" s="17">
        <v>4.57</v>
      </c>
      <c r="K135" s="18">
        <v>60</v>
      </c>
      <c r="L135" s="19">
        <v>0.002273263888888889</v>
      </c>
      <c r="M135" s="18">
        <v>72</v>
      </c>
    </row>
    <row r="136" spans="1:13" ht="12.75">
      <c r="A136" s="20"/>
      <c r="B136" s="15" t="s">
        <v>119</v>
      </c>
      <c r="C136" s="16">
        <f>SUM(E136,G136,I136,K136,M136)</f>
        <v>259</v>
      </c>
      <c r="D136" s="17">
        <v>8.78</v>
      </c>
      <c r="E136" s="18">
        <v>62</v>
      </c>
      <c r="F136" s="17">
        <v>52.5</v>
      </c>
      <c r="G136" s="18">
        <v>70</v>
      </c>
      <c r="H136" s="35"/>
      <c r="I136" s="18"/>
      <c r="J136" s="17">
        <v>4.77</v>
      </c>
      <c r="K136" s="18">
        <v>66</v>
      </c>
      <c r="L136" s="19">
        <v>0.0023761574074074076</v>
      </c>
      <c r="M136" s="18">
        <v>61</v>
      </c>
    </row>
    <row r="137" spans="1:13" ht="12.75">
      <c r="A137" s="21">
        <f>SUM(C135:C139)</f>
        <v>1248</v>
      </c>
      <c r="B137" s="15" t="s">
        <v>120</v>
      </c>
      <c r="C137" s="16">
        <f>SUM(E137,G137,I137,K137,M137)</f>
        <v>245</v>
      </c>
      <c r="D137" s="17">
        <v>8.77</v>
      </c>
      <c r="E137" s="18">
        <v>62</v>
      </c>
      <c r="F137" s="17">
        <v>39.5</v>
      </c>
      <c r="G137" s="18">
        <v>44</v>
      </c>
      <c r="H137" s="35"/>
      <c r="I137" s="18"/>
      <c r="J137" s="17">
        <v>4.66</v>
      </c>
      <c r="K137" s="18">
        <v>63</v>
      </c>
      <c r="L137" s="19">
        <v>0.0022372685185185186</v>
      </c>
      <c r="M137" s="18">
        <v>76</v>
      </c>
    </row>
    <row r="138" spans="1:13" ht="12.75">
      <c r="A138" s="14"/>
      <c r="B138" s="15" t="s">
        <v>121</v>
      </c>
      <c r="C138" s="16">
        <f>SUM(E138,G138,I138,K138,M138)</f>
        <v>245</v>
      </c>
      <c r="D138" s="17">
        <v>8.89</v>
      </c>
      <c r="E138" s="18">
        <v>58</v>
      </c>
      <c r="F138" s="17">
        <v>35.5</v>
      </c>
      <c r="G138" s="18">
        <v>56</v>
      </c>
      <c r="H138" s="35"/>
      <c r="I138" s="18"/>
      <c r="J138" s="17">
        <v>4.23</v>
      </c>
      <c r="K138" s="18">
        <v>48</v>
      </c>
      <c r="L138" s="19">
        <v>0.0021709490740740743</v>
      </c>
      <c r="M138" s="18">
        <v>83</v>
      </c>
    </row>
    <row r="139" spans="1:13" ht="12.75">
      <c r="A139" s="14"/>
      <c r="B139" s="15" t="s">
        <v>122</v>
      </c>
      <c r="C139" s="16">
        <f>SUM(E139,G139,I139,K139,M139)</f>
        <v>227</v>
      </c>
      <c r="D139" s="17">
        <v>8.76</v>
      </c>
      <c r="E139" s="18">
        <v>62</v>
      </c>
      <c r="F139" s="17">
        <v>34</v>
      </c>
      <c r="G139" s="18">
        <v>33</v>
      </c>
      <c r="H139" s="35"/>
      <c r="I139" s="18"/>
      <c r="J139" s="17">
        <v>4.39</v>
      </c>
      <c r="K139" s="18">
        <v>54</v>
      </c>
      <c r="L139" s="19">
        <v>0.002219212962962963</v>
      </c>
      <c r="M139" s="18">
        <v>78</v>
      </c>
    </row>
    <row r="140" spans="1:13" ht="12.75">
      <c r="A140" s="14"/>
      <c r="B140" s="15" t="s">
        <v>123</v>
      </c>
      <c r="C140" s="16">
        <f>SUM(E140,G140,I140,K140,M140)</f>
        <v>157</v>
      </c>
      <c r="D140" s="17">
        <v>9.31</v>
      </c>
      <c r="E140" s="18">
        <v>44</v>
      </c>
      <c r="F140" s="17">
        <v>39</v>
      </c>
      <c r="G140" s="18">
        <v>43</v>
      </c>
      <c r="H140" s="35"/>
      <c r="I140" s="18"/>
      <c r="J140" s="17">
        <v>4.1</v>
      </c>
      <c r="K140" s="18">
        <v>44</v>
      </c>
      <c r="L140" s="19">
        <v>0.0027721064814814813</v>
      </c>
      <c r="M140" s="18">
        <v>26</v>
      </c>
    </row>
    <row r="141" spans="1:14" s="28" customFormat="1" ht="12.75">
      <c r="A141" s="22"/>
      <c r="B141" s="23"/>
      <c r="C141" s="24"/>
      <c r="D141" s="25"/>
      <c r="E141" s="24"/>
      <c r="F141" s="25"/>
      <c r="G141" s="26"/>
      <c r="H141" s="25"/>
      <c r="I141" s="26"/>
      <c r="J141" s="25"/>
      <c r="K141" s="27"/>
      <c r="L141" s="25"/>
      <c r="M141" s="25"/>
      <c r="N141"/>
    </row>
    <row r="142" spans="1:14" s="6" customFormat="1" ht="27.75" customHeight="1">
      <c r="A142" s="5" t="s">
        <v>124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>
        <f>SUM(L142,J142,H142,F142,D142)</f>
        <v>0</v>
      </c>
      <c r="N142" s="5"/>
    </row>
    <row r="143" spans="1:14" s="6" customFormat="1" ht="27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3" ht="12.75">
      <c r="A144" s="7" t="s">
        <v>125</v>
      </c>
      <c r="B144" s="8" t="s">
        <v>25</v>
      </c>
      <c r="C144" s="9" t="s">
        <v>26</v>
      </c>
      <c r="D144" s="10" t="s">
        <v>27</v>
      </c>
      <c r="E144" s="10" t="s">
        <v>28</v>
      </c>
      <c r="F144" s="12" t="s">
        <v>29</v>
      </c>
      <c r="G144" s="10" t="s">
        <v>28</v>
      </c>
      <c r="H144" s="11" t="s">
        <v>30</v>
      </c>
      <c r="I144" s="10" t="s">
        <v>28</v>
      </c>
      <c r="J144" s="11" t="s">
        <v>31</v>
      </c>
      <c r="K144" s="10" t="s">
        <v>28</v>
      </c>
      <c r="L144" s="13" t="s">
        <v>32</v>
      </c>
      <c r="M144" s="10" t="s">
        <v>28</v>
      </c>
    </row>
    <row r="145" spans="1:13" ht="12.75">
      <c r="A145" s="14"/>
      <c r="B145" s="15" t="s">
        <v>126</v>
      </c>
      <c r="C145" s="16">
        <f>SUM(E145,G145,I145,K145,M145)</f>
        <v>270</v>
      </c>
      <c r="D145" s="17">
        <v>8.27</v>
      </c>
      <c r="E145" s="18">
        <v>81</v>
      </c>
      <c r="F145" s="17">
        <v>48.5</v>
      </c>
      <c r="G145" s="18">
        <v>62</v>
      </c>
      <c r="H145" s="35"/>
      <c r="I145" s="18"/>
      <c r="J145" s="17">
        <v>4.89</v>
      </c>
      <c r="K145" s="18">
        <v>70</v>
      </c>
      <c r="L145" s="19">
        <v>0.002413425925925926</v>
      </c>
      <c r="M145" s="18">
        <v>57</v>
      </c>
    </row>
    <row r="146" spans="1:13" ht="12.75">
      <c r="A146" s="20"/>
      <c r="B146" s="15" t="s">
        <v>127</v>
      </c>
      <c r="C146" s="16">
        <f>SUM(E146,G146,I146,K146,M146)</f>
        <v>260</v>
      </c>
      <c r="D146" s="17">
        <v>8.53</v>
      </c>
      <c r="E146" s="18">
        <v>70</v>
      </c>
      <c r="F146" s="17">
        <v>46.5</v>
      </c>
      <c r="G146" s="18">
        <v>58</v>
      </c>
      <c r="H146" s="35"/>
      <c r="I146" s="18"/>
      <c r="J146" s="17">
        <v>4.64</v>
      </c>
      <c r="K146" s="18">
        <v>62</v>
      </c>
      <c r="L146" s="19">
        <v>0.0022944444444444444</v>
      </c>
      <c r="M146" s="18">
        <v>70</v>
      </c>
    </row>
    <row r="147" spans="1:13" ht="12.75">
      <c r="A147" s="21">
        <f>SUM(C145:C149)</f>
        <v>1259</v>
      </c>
      <c r="B147" s="15" t="s">
        <v>128</v>
      </c>
      <c r="C147" s="16">
        <f>SUM(E147,G147,I147,K147,M147)</f>
        <v>252</v>
      </c>
      <c r="D147" s="17">
        <v>8.47</v>
      </c>
      <c r="E147" s="18">
        <v>72</v>
      </c>
      <c r="F147" s="17">
        <v>49</v>
      </c>
      <c r="G147" s="18">
        <v>63</v>
      </c>
      <c r="H147" s="35"/>
      <c r="I147" s="18"/>
      <c r="J147" s="17">
        <v>4.61</v>
      </c>
      <c r="K147" s="18">
        <v>61</v>
      </c>
      <c r="L147" s="19">
        <v>0.0024230324074074076</v>
      </c>
      <c r="M147" s="18">
        <v>56</v>
      </c>
    </row>
    <row r="148" spans="1:13" ht="12.75">
      <c r="A148" s="14"/>
      <c r="B148" s="15" t="s">
        <v>129</v>
      </c>
      <c r="C148" s="16">
        <f>SUM(E148,G148,I148,K148,M148)</f>
        <v>244</v>
      </c>
      <c r="D148" s="17">
        <v>8.46</v>
      </c>
      <c r="E148" s="18">
        <v>73</v>
      </c>
      <c r="F148" s="17">
        <v>53</v>
      </c>
      <c r="G148" s="18">
        <v>71</v>
      </c>
      <c r="H148" s="35"/>
      <c r="I148" s="18"/>
      <c r="J148" s="17">
        <v>4.48</v>
      </c>
      <c r="K148" s="18">
        <v>57</v>
      </c>
      <c r="L148" s="19">
        <v>0.0025542824074074075</v>
      </c>
      <c r="M148" s="18">
        <v>43</v>
      </c>
    </row>
    <row r="149" spans="1:13" ht="12.75">
      <c r="A149" s="20"/>
      <c r="B149" s="15" t="s">
        <v>130</v>
      </c>
      <c r="C149" s="16">
        <f>SUM(E149,G149,I149,K149,M149)</f>
        <v>233</v>
      </c>
      <c r="D149" s="17">
        <v>9.01</v>
      </c>
      <c r="E149" s="18">
        <v>54</v>
      </c>
      <c r="F149" s="17">
        <v>45.5</v>
      </c>
      <c r="G149" s="18">
        <v>56</v>
      </c>
      <c r="H149" s="35"/>
      <c r="I149" s="18"/>
      <c r="J149" s="17">
        <v>4.47</v>
      </c>
      <c r="K149" s="18">
        <v>56</v>
      </c>
      <c r="L149" s="19">
        <v>0.0023216435185185185</v>
      </c>
      <c r="M149" s="18">
        <v>67</v>
      </c>
    </row>
    <row r="150" spans="1:13" ht="12.75">
      <c r="A150" s="14"/>
      <c r="B150" s="15" t="s">
        <v>131</v>
      </c>
      <c r="C150" s="16">
        <f>SUM(E150,G150,I150,K150,M150)</f>
        <v>121</v>
      </c>
      <c r="D150" s="17">
        <v>9.51</v>
      </c>
      <c r="E150" s="18">
        <v>38</v>
      </c>
      <c r="F150" s="17">
        <v>27.5</v>
      </c>
      <c r="G150" s="18">
        <v>20</v>
      </c>
      <c r="H150" s="35"/>
      <c r="I150" s="18"/>
      <c r="J150" s="17">
        <v>3.87</v>
      </c>
      <c r="K150" s="18">
        <v>36</v>
      </c>
      <c r="L150" s="19">
        <v>0.0027624999999999998</v>
      </c>
      <c r="M150" s="18">
        <v>27</v>
      </c>
    </row>
    <row r="151" spans="1:14" s="28" customFormat="1" ht="12.75">
      <c r="A151" s="22"/>
      <c r="B151" s="23"/>
      <c r="C151" s="24"/>
      <c r="D151" s="25"/>
      <c r="E151" s="24"/>
      <c r="F151" s="25"/>
      <c r="G151" s="26"/>
      <c r="H151" s="25"/>
      <c r="I151" s="26"/>
      <c r="J151" s="25"/>
      <c r="K151" s="27"/>
      <c r="L151" s="25"/>
      <c r="M151" s="25"/>
      <c r="N151"/>
    </row>
    <row r="152" spans="1:13" ht="12.75">
      <c r="A152" s="7" t="s">
        <v>132</v>
      </c>
      <c r="B152" s="8" t="s">
        <v>25</v>
      </c>
      <c r="C152" s="9" t="s">
        <v>26</v>
      </c>
      <c r="D152" s="10" t="s">
        <v>27</v>
      </c>
      <c r="E152" s="10" t="s">
        <v>28</v>
      </c>
      <c r="F152" s="12" t="s">
        <v>29</v>
      </c>
      <c r="G152" s="10" t="s">
        <v>28</v>
      </c>
      <c r="H152" s="11" t="s">
        <v>30</v>
      </c>
      <c r="I152" s="10" t="s">
        <v>28</v>
      </c>
      <c r="J152" s="11" t="s">
        <v>31</v>
      </c>
      <c r="K152" s="10" t="s">
        <v>28</v>
      </c>
      <c r="L152" s="13" t="s">
        <v>32</v>
      </c>
      <c r="M152" s="10" t="s">
        <v>28</v>
      </c>
    </row>
    <row r="153" spans="1:13" ht="12.75">
      <c r="A153" s="20"/>
      <c r="B153" s="15" t="s">
        <v>133</v>
      </c>
      <c r="C153" s="16">
        <f>SUM(E153,G153,I153,K153,M153)</f>
        <v>257</v>
      </c>
      <c r="D153" s="17">
        <v>8.54</v>
      </c>
      <c r="E153" s="18">
        <v>70</v>
      </c>
      <c r="F153" s="17">
        <v>46.5</v>
      </c>
      <c r="G153" s="18">
        <v>58</v>
      </c>
      <c r="H153" s="35"/>
      <c r="I153" s="18"/>
      <c r="J153" s="17">
        <v>4.37</v>
      </c>
      <c r="K153" s="18">
        <v>53</v>
      </c>
      <c r="L153" s="19">
        <v>0.0022377314814814816</v>
      </c>
      <c r="M153" s="18">
        <v>76</v>
      </c>
    </row>
    <row r="154" spans="1:13" ht="12.75">
      <c r="A154" s="20"/>
      <c r="B154" s="15" t="s">
        <v>134</v>
      </c>
      <c r="C154" s="16">
        <f>SUM(E154,G154,I154,K154,M154)</f>
        <v>251</v>
      </c>
      <c r="D154" s="17">
        <v>8.68</v>
      </c>
      <c r="E154" s="18">
        <v>65</v>
      </c>
      <c r="F154" s="17">
        <v>46</v>
      </c>
      <c r="G154" s="18">
        <v>57</v>
      </c>
      <c r="H154" s="35"/>
      <c r="I154" s="18"/>
      <c r="J154" s="17">
        <v>4.58</v>
      </c>
      <c r="K154" s="18">
        <v>60</v>
      </c>
      <c r="L154" s="19">
        <v>0.0022964120370370373</v>
      </c>
      <c r="M154" s="18">
        <v>69</v>
      </c>
    </row>
    <row r="155" spans="1:13" ht="12.75">
      <c r="A155" s="21">
        <f>SUM(C153:C157)</f>
        <v>1155</v>
      </c>
      <c r="B155" s="15" t="s">
        <v>135</v>
      </c>
      <c r="C155" s="16">
        <f>SUM(E155,G155,I155,K155,M153)</f>
        <v>269</v>
      </c>
      <c r="D155" s="17">
        <v>8.89</v>
      </c>
      <c r="E155" s="18">
        <v>58</v>
      </c>
      <c r="F155" s="17">
        <v>54</v>
      </c>
      <c r="G155" s="18">
        <v>73</v>
      </c>
      <c r="H155" s="35"/>
      <c r="I155" s="18"/>
      <c r="J155" s="17">
        <v>4.63</v>
      </c>
      <c r="K155" s="18">
        <v>62</v>
      </c>
      <c r="L155" s="49">
        <v>0.0026446759259259258</v>
      </c>
      <c r="M155" s="18">
        <v>35</v>
      </c>
    </row>
    <row r="156" spans="1:13" ht="12.75">
      <c r="A156" s="20"/>
      <c r="B156" s="15" t="s">
        <v>136</v>
      </c>
      <c r="C156" s="16">
        <f>SUM(E156,G156,I156,K156,M156)</f>
        <v>193</v>
      </c>
      <c r="D156" s="17">
        <v>8.92</v>
      </c>
      <c r="E156" s="18">
        <v>57</v>
      </c>
      <c r="F156" s="17">
        <v>38</v>
      </c>
      <c r="G156" s="18">
        <v>41</v>
      </c>
      <c r="H156" s="35"/>
      <c r="I156" s="18"/>
      <c r="J156" s="17">
        <v>4.31</v>
      </c>
      <c r="K156" s="18">
        <v>53</v>
      </c>
      <c r="L156" s="19">
        <v>0.0025715277777777776</v>
      </c>
      <c r="M156" s="18">
        <v>42</v>
      </c>
    </row>
    <row r="157" spans="1:13" ht="12.75">
      <c r="A157" s="20"/>
      <c r="B157" s="15" t="s">
        <v>137</v>
      </c>
      <c r="C157" s="16">
        <f>SUM(E157,G157,I157,K157,M157)</f>
        <v>185</v>
      </c>
      <c r="D157" s="17">
        <v>9.51</v>
      </c>
      <c r="E157" s="18">
        <v>38</v>
      </c>
      <c r="F157" s="17">
        <v>45.5</v>
      </c>
      <c r="G157" s="18">
        <v>56</v>
      </c>
      <c r="H157" s="35"/>
      <c r="I157" s="18"/>
      <c r="J157" s="17">
        <v>4.26</v>
      </c>
      <c r="K157" s="18">
        <v>49</v>
      </c>
      <c r="L157" s="19">
        <v>0.0025621527777777773</v>
      </c>
      <c r="M157" s="18">
        <v>42</v>
      </c>
    </row>
    <row r="158" spans="1:13" ht="12.75">
      <c r="A158" s="20"/>
      <c r="B158" s="15" t="s">
        <v>138</v>
      </c>
      <c r="C158" s="16">
        <f>SUM(E158,G158,I158,K158,M158)</f>
        <v>176</v>
      </c>
      <c r="D158" s="17">
        <v>9.5</v>
      </c>
      <c r="E158" s="18">
        <v>39</v>
      </c>
      <c r="F158" s="17">
        <v>44.5</v>
      </c>
      <c r="G158" s="18">
        <v>54</v>
      </c>
      <c r="H158" s="35"/>
      <c r="I158" s="18"/>
      <c r="J158" s="17">
        <v>4.22</v>
      </c>
      <c r="K158" s="18">
        <v>48</v>
      </c>
      <c r="L158" s="19">
        <v>0.002649537037037037</v>
      </c>
      <c r="M158" s="18">
        <v>35</v>
      </c>
    </row>
    <row r="159" spans="1:13" s="28" customFormat="1" ht="12.75">
      <c r="A159" s="22"/>
      <c r="B159" s="30"/>
      <c r="C159" s="31"/>
      <c r="D159" s="32"/>
      <c r="E159" s="31"/>
      <c r="F159" s="32"/>
      <c r="G159" s="31"/>
      <c r="H159" s="46"/>
      <c r="I159" s="31"/>
      <c r="J159" s="32"/>
      <c r="K159" s="31"/>
      <c r="L159" s="33"/>
      <c r="M159" s="31"/>
    </row>
    <row r="160" spans="1:14" s="6" customFormat="1" ht="27.75" customHeight="1">
      <c r="A160" s="5" t="s">
        <v>139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>
        <f>SUM(L160,J160,H160,F160,D160)</f>
        <v>0</v>
      </c>
      <c r="N160" s="5"/>
    </row>
    <row r="161" spans="1:14" s="6" customFormat="1" ht="27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3" ht="12.75">
      <c r="A162" s="7" t="s">
        <v>140</v>
      </c>
      <c r="B162" s="8" t="s">
        <v>25</v>
      </c>
      <c r="C162" s="9" t="s">
        <v>26</v>
      </c>
      <c r="D162" s="10" t="s">
        <v>27</v>
      </c>
      <c r="E162" s="10" t="s">
        <v>28</v>
      </c>
      <c r="F162" s="12" t="s">
        <v>29</v>
      </c>
      <c r="G162" s="10" t="s">
        <v>28</v>
      </c>
      <c r="H162" s="11" t="s">
        <v>30</v>
      </c>
      <c r="I162" s="10" t="s">
        <v>28</v>
      </c>
      <c r="J162" s="11" t="s">
        <v>31</v>
      </c>
      <c r="K162" s="10" t="s">
        <v>28</v>
      </c>
      <c r="L162" s="13" t="s">
        <v>32</v>
      </c>
      <c r="M162" s="10" t="s">
        <v>28</v>
      </c>
    </row>
    <row r="163" spans="1:13" ht="12.75">
      <c r="A163" s="14"/>
      <c r="B163" s="15" t="s">
        <v>141</v>
      </c>
      <c r="C163" s="16">
        <f>SUM(E163,G163,I163,K163,M163)</f>
        <v>305</v>
      </c>
      <c r="D163" s="17">
        <v>8.08</v>
      </c>
      <c r="E163" s="18">
        <v>87</v>
      </c>
      <c r="F163" s="17">
        <v>54.5</v>
      </c>
      <c r="G163" s="18">
        <v>74</v>
      </c>
      <c r="H163" s="35"/>
      <c r="I163" s="18"/>
      <c r="J163" s="17">
        <v>4.94</v>
      </c>
      <c r="K163" s="18">
        <v>72</v>
      </c>
      <c r="L163" s="19">
        <v>0.002274652777777778</v>
      </c>
      <c r="M163" s="18">
        <v>72</v>
      </c>
    </row>
    <row r="164" spans="1:13" ht="12.75">
      <c r="A164" s="20"/>
      <c r="B164" s="15" t="s">
        <v>142</v>
      </c>
      <c r="C164" s="16">
        <f>SUM(E164,G164,I164,K164,M164)</f>
        <v>274</v>
      </c>
      <c r="D164" s="17">
        <v>8.47</v>
      </c>
      <c r="E164" s="18">
        <v>72</v>
      </c>
      <c r="F164" s="17">
        <v>51.5</v>
      </c>
      <c r="G164" s="18">
        <v>68</v>
      </c>
      <c r="H164" s="35"/>
      <c r="I164" s="18"/>
      <c r="J164" s="17">
        <v>4.76</v>
      </c>
      <c r="K164" s="18">
        <v>66</v>
      </c>
      <c r="L164" s="19">
        <v>0.002309953703703704</v>
      </c>
      <c r="M164" s="18">
        <v>68</v>
      </c>
    </row>
    <row r="165" spans="1:13" ht="12.75">
      <c r="A165" s="36">
        <f>SUM(C163:C167)</f>
        <v>1273</v>
      </c>
      <c r="B165" s="15" t="s">
        <v>143</v>
      </c>
      <c r="C165" s="16">
        <f>SUM(E165,G165,I165,K165,M165)</f>
        <v>247</v>
      </c>
      <c r="D165" s="17">
        <v>9.01</v>
      </c>
      <c r="E165" s="18">
        <v>54</v>
      </c>
      <c r="F165" s="17">
        <v>52.5</v>
      </c>
      <c r="G165" s="18">
        <v>70</v>
      </c>
      <c r="H165" s="35"/>
      <c r="I165" s="18"/>
      <c r="J165" s="17">
        <v>4.3</v>
      </c>
      <c r="K165" s="18">
        <v>51</v>
      </c>
      <c r="L165" s="19">
        <v>0.0022696759259259263</v>
      </c>
      <c r="M165" s="18">
        <v>72</v>
      </c>
    </row>
    <row r="166" spans="1:13" ht="12.75">
      <c r="A166" s="20"/>
      <c r="B166" s="15" t="s">
        <v>144</v>
      </c>
      <c r="C166" s="16">
        <f>SUM(E166,G166,I166,K166,M166)</f>
        <v>225</v>
      </c>
      <c r="D166" s="17">
        <v>8.43</v>
      </c>
      <c r="E166" s="18">
        <v>74</v>
      </c>
      <c r="F166" s="17">
        <v>48.5</v>
      </c>
      <c r="G166" s="18">
        <v>62</v>
      </c>
      <c r="H166" s="35"/>
      <c r="I166" s="18"/>
      <c r="J166" s="17">
        <v>4.29</v>
      </c>
      <c r="K166" s="18">
        <v>50</v>
      </c>
      <c r="L166" s="19">
        <v>0.0025958333333333332</v>
      </c>
      <c r="M166" s="18">
        <v>39</v>
      </c>
    </row>
    <row r="167" spans="1:14" ht="12.75">
      <c r="A167" s="20"/>
      <c r="B167" s="15" t="s">
        <v>145</v>
      </c>
      <c r="C167" s="16">
        <f>SUM(E167,G167,I167,K167,M167)</f>
        <v>222</v>
      </c>
      <c r="D167" s="17">
        <v>9.09</v>
      </c>
      <c r="E167" s="18">
        <v>51</v>
      </c>
      <c r="F167" s="17">
        <v>48.5</v>
      </c>
      <c r="G167" s="18">
        <v>62</v>
      </c>
      <c r="H167" s="35"/>
      <c r="I167" s="18"/>
      <c r="J167" s="17">
        <v>4.1</v>
      </c>
      <c r="K167" s="18">
        <v>44</v>
      </c>
      <c r="L167" s="19">
        <v>0.0023359953703703707</v>
      </c>
      <c r="M167" s="18">
        <v>65</v>
      </c>
      <c r="N167" s="50"/>
    </row>
    <row r="168" spans="1:13" ht="12.75">
      <c r="A168" s="14"/>
      <c r="B168" s="15" t="s">
        <v>146</v>
      </c>
      <c r="C168" s="16">
        <f>SUM(E168,G168,I168,K168,M168)</f>
        <v>215</v>
      </c>
      <c r="D168" s="17">
        <v>8.86</v>
      </c>
      <c r="E168" s="18">
        <v>59</v>
      </c>
      <c r="F168" s="17">
        <v>39</v>
      </c>
      <c r="G168" s="18">
        <v>43</v>
      </c>
      <c r="H168" s="35"/>
      <c r="I168" s="18"/>
      <c r="J168" s="17">
        <v>4.26</v>
      </c>
      <c r="K168" s="18">
        <v>49</v>
      </c>
      <c r="L168" s="19">
        <v>0.0023494212962962965</v>
      </c>
      <c r="M168" s="18">
        <v>64</v>
      </c>
    </row>
    <row r="169" spans="1:14" s="28" customFormat="1" ht="12.75">
      <c r="A169" s="22"/>
      <c r="B169" s="23"/>
      <c r="C169" s="24"/>
      <c r="D169" s="25"/>
      <c r="E169" s="24"/>
      <c r="F169" s="25"/>
      <c r="G169" s="26"/>
      <c r="H169" s="25"/>
      <c r="I169" s="26"/>
      <c r="J169" s="25"/>
      <c r="K169" s="27"/>
      <c r="L169" s="25"/>
      <c r="M169" s="25"/>
      <c r="N169"/>
    </row>
    <row r="170" spans="1:13" ht="12.75">
      <c r="A170" s="7" t="s">
        <v>147</v>
      </c>
      <c r="B170" s="8" t="s">
        <v>25</v>
      </c>
      <c r="C170" s="9" t="s">
        <v>26</v>
      </c>
      <c r="D170" s="10" t="s">
        <v>27</v>
      </c>
      <c r="E170" s="10" t="s">
        <v>28</v>
      </c>
      <c r="F170" s="12" t="s">
        <v>29</v>
      </c>
      <c r="G170" s="10" t="s">
        <v>28</v>
      </c>
      <c r="H170" s="11" t="s">
        <v>30</v>
      </c>
      <c r="I170" s="10" t="s">
        <v>28</v>
      </c>
      <c r="J170" s="11" t="s">
        <v>31</v>
      </c>
      <c r="K170" s="10" t="s">
        <v>28</v>
      </c>
      <c r="L170" s="13" t="s">
        <v>32</v>
      </c>
      <c r="M170" s="10" t="s">
        <v>28</v>
      </c>
    </row>
    <row r="171" spans="1:13" ht="12.75">
      <c r="A171" s="20"/>
      <c r="B171" s="15" t="s">
        <v>148</v>
      </c>
      <c r="C171" s="16">
        <f>SUM(E171,G171,I171,K171,M171)</f>
        <v>290</v>
      </c>
      <c r="D171" s="17">
        <v>8.42</v>
      </c>
      <c r="E171" s="18">
        <v>75</v>
      </c>
      <c r="F171" s="17">
        <v>55.5</v>
      </c>
      <c r="G171" s="18">
        <v>76</v>
      </c>
      <c r="H171" s="35">
        <v>150</v>
      </c>
      <c r="I171" s="18">
        <v>81</v>
      </c>
      <c r="J171" s="17"/>
      <c r="K171" s="18"/>
      <c r="L171" s="19">
        <v>0.002401736111111111</v>
      </c>
      <c r="M171" s="18">
        <v>58</v>
      </c>
    </row>
    <row r="172" spans="1:13" ht="12.75">
      <c r="A172" s="20"/>
      <c r="B172" s="15" t="s">
        <v>149</v>
      </c>
      <c r="C172" s="16">
        <f>SUM(E172,G172,I172,K172,M172)</f>
        <v>276</v>
      </c>
      <c r="D172" s="17">
        <v>8.98</v>
      </c>
      <c r="E172" s="18">
        <v>55</v>
      </c>
      <c r="F172" s="17">
        <v>57.5</v>
      </c>
      <c r="G172" s="18">
        <v>80</v>
      </c>
      <c r="H172" s="35">
        <v>145</v>
      </c>
      <c r="I172" s="18">
        <v>74</v>
      </c>
      <c r="J172" s="17"/>
      <c r="K172" s="18"/>
      <c r="L172" s="19">
        <v>0.0023157407407407406</v>
      </c>
      <c r="M172" s="18">
        <v>67</v>
      </c>
    </row>
    <row r="173" spans="1:13" ht="12.75">
      <c r="A173" s="21">
        <f>SUM(C171:C175)</f>
        <v>1316</v>
      </c>
      <c r="B173" s="15" t="s">
        <v>150</v>
      </c>
      <c r="C173" s="16">
        <f>SUM(E173,G173,I173,K173,M173)</f>
        <v>259</v>
      </c>
      <c r="D173" s="17">
        <v>8.59</v>
      </c>
      <c r="E173" s="18">
        <v>68</v>
      </c>
      <c r="F173" s="17">
        <v>41</v>
      </c>
      <c r="G173" s="18">
        <v>47</v>
      </c>
      <c r="H173" s="35">
        <v>140</v>
      </c>
      <c r="I173" s="18">
        <v>68</v>
      </c>
      <c r="J173" s="17"/>
      <c r="K173" s="18"/>
      <c r="L173" s="19">
        <v>0.0022386574074074075</v>
      </c>
      <c r="M173" s="18">
        <v>76</v>
      </c>
    </row>
    <row r="174" spans="1:13" ht="12.75">
      <c r="A174" s="20"/>
      <c r="B174" s="15" t="s">
        <v>151</v>
      </c>
      <c r="C174" s="16">
        <f>SUM(E174,G174,I174,K174,M174)</f>
        <v>249</v>
      </c>
      <c r="D174" s="17">
        <v>9.54</v>
      </c>
      <c r="E174" s="18">
        <v>38</v>
      </c>
      <c r="F174" s="17">
        <v>57</v>
      </c>
      <c r="G174" s="18">
        <v>79</v>
      </c>
      <c r="H174" s="35">
        <v>140</v>
      </c>
      <c r="I174" s="18">
        <v>68</v>
      </c>
      <c r="J174" s="17"/>
      <c r="K174" s="18"/>
      <c r="L174" s="19">
        <v>0.0023498842592592595</v>
      </c>
      <c r="M174" s="18">
        <v>64</v>
      </c>
    </row>
    <row r="175" spans="1:13" ht="12.75">
      <c r="A175" s="20"/>
      <c r="B175" s="15" t="s">
        <v>152</v>
      </c>
      <c r="C175" s="16">
        <f>SUM(E175,G175,I175,K175,M175)</f>
        <v>242</v>
      </c>
      <c r="D175" s="17">
        <v>8.56</v>
      </c>
      <c r="E175" s="18">
        <v>69</v>
      </c>
      <c r="F175" s="17">
        <v>40.5</v>
      </c>
      <c r="G175" s="18">
        <v>46</v>
      </c>
      <c r="H175" s="35">
        <v>145</v>
      </c>
      <c r="I175" s="18">
        <v>74</v>
      </c>
      <c r="J175" s="17"/>
      <c r="K175" s="18"/>
      <c r="L175" s="19">
        <v>0.002450810185185185</v>
      </c>
      <c r="M175" s="18">
        <v>53</v>
      </c>
    </row>
    <row r="176" spans="1:13" ht="12.75">
      <c r="A176" s="20"/>
      <c r="B176" s="15" t="s">
        <v>153</v>
      </c>
      <c r="C176" s="16">
        <f>SUM(E176,G176,I176,K176,M176)</f>
        <v>238</v>
      </c>
      <c r="D176" s="17">
        <v>8.81</v>
      </c>
      <c r="E176" s="18">
        <v>61</v>
      </c>
      <c r="F176" s="17">
        <v>59</v>
      </c>
      <c r="G176" s="18">
        <v>83</v>
      </c>
      <c r="H176" s="35">
        <v>135</v>
      </c>
      <c r="I176" s="18">
        <v>60</v>
      </c>
      <c r="J176" s="17"/>
      <c r="K176" s="18"/>
      <c r="L176" s="19">
        <v>0.002660763888888889</v>
      </c>
      <c r="M176" s="18">
        <v>34</v>
      </c>
    </row>
    <row r="177" spans="1:13" s="28" customFormat="1" ht="12.75">
      <c r="A177" s="22"/>
      <c r="B177" s="30"/>
      <c r="C177" s="31"/>
      <c r="D177" s="32"/>
      <c r="E177" s="31"/>
      <c r="F177" s="32"/>
      <c r="G177" s="31"/>
      <c r="H177" s="46"/>
      <c r="I177" s="31"/>
      <c r="J177" s="32"/>
      <c r="K177" s="31"/>
      <c r="L177" s="33"/>
      <c r="M177" s="31"/>
    </row>
    <row r="178" spans="1:14" s="6" customFormat="1" ht="27.75" customHeight="1">
      <c r="A178" s="5" t="s">
        <v>154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>
        <f>SUM(L178,J178,H178,F178,D178)</f>
        <v>0</v>
      </c>
      <c r="N178" s="5"/>
    </row>
    <row r="179" spans="1:14" s="6" customFormat="1" ht="27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3" ht="12.75">
      <c r="A180" s="7" t="s">
        <v>155</v>
      </c>
      <c r="B180" s="8" t="s">
        <v>25</v>
      </c>
      <c r="C180" s="9" t="s">
        <v>26</v>
      </c>
      <c r="D180" s="10" t="s">
        <v>27</v>
      </c>
      <c r="E180" s="10" t="s">
        <v>28</v>
      </c>
      <c r="F180" s="12" t="s">
        <v>29</v>
      </c>
      <c r="G180" s="10" t="s">
        <v>28</v>
      </c>
      <c r="H180" s="11" t="s">
        <v>30</v>
      </c>
      <c r="I180" s="10" t="s">
        <v>28</v>
      </c>
      <c r="J180" s="11" t="s">
        <v>31</v>
      </c>
      <c r="K180" s="10" t="s">
        <v>28</v>
      </c>
      <c r="L180" s="13" t="s">
        <v>32</v>
      </c>
      <c r="M180" s="10" t="s">
        <v>28</v>
      </c>
    </row>
    <row r="181" spans="1:13" ht="12.75">
      <c r="A181" s="14"/>
      <c r="B181" s="15" t="s">
        <v>156</v>
      </c>
      <c r="C181" s="16">
        <f>SUM(E181,G181,I181,K181,M181)</f>
        <v>325</v>
      </c>
      <c r="D181" s="17">
        <v>8.53</v>
      </c>
      <c r="E181" s="45">
        <v>70</v>
      </c>
      <c r="F181" s="17">
        <v>65</v>
      </c>
      <c r="G181" s="45">
        <v>95</v>
      </c>
      <c r="H181" s="17"/>
      <c r="I181" s="45"/>
      <c r="J181" s="17">
        <v>4.78</v>
      </c>
      <c r="K181" s="45">
        <v>67</v>
      </c>
      <c r="L181" s="19">
        <v>0.0021025462962962964</v>
      </c>
      <c r="M181" s="45">
        <v>93</v>
      </c>
    </row>
    <row r="182" spans="1:13" ht="12.75">
      <c r="A182" s="14"/>
      <c r="B182" s="15" t="s">
        <v>157</v>
      </c>
      <c r="C182" s="16">
        <f>SUM(E182,G182,I182,K182,M182)</f>
        <v>293</v>
      </c>
      <c r="D182" s="17">
        <v>8.7</v>
      </c>
      <c r="E182" s="45">
        <v>64</v>
      </c>
      <c r="F182" s="17">
        <v>58.5</v>
      </c>
      <c r="G182" s="45">
        <v>82</v>
      </c>
      <c r="H182" s="17"/>
      <c r="I182" s="45"/>
      <c r="J182" s="17">
        <v>4.57</v>
      </c>
      <c r="K182" s="45">
        <v>60</v>
      </c>
      <c r="L182" s="19">
        <v>0.0021422453703703703</v>
      </c>
      <c r="M182" s="45">
        <v>87</v>
      </c>
    </row>
    <row r="183" spans="1:13" ht="12.75">
      <c r="A183" s="21">
        <f>SUM(C181:C185)</f>
        <v>1409</v>
      </c>
      <c r="B183" s="15" t="s">
        <v>158</v>
      </c>
      <c r="C183" s="16">
        <f>SUM(E183,G183,I183,K183,M183)</f>
        <v>286</v>
      </c>
      <c r="D183" s="17">
        <v>8.71</v>
      </c>
      <c r="E183" s="45">
        <v>64</v>
      </c>
      <c r="F183" s="17">
        <v>70.5</v>
      </c>
      <c r="G183" s="45">
        <v>106</v>
      </c>
      <c r="H183" s="17"/>
      <c r="I183" s="45"/>
      <c r="J183" s="17">
        <v>4.77</v>
      </c>
      <c r="K183" s="45">
        <v>66</v>
      </c>
      <c r="L183" s="19">
        <v>0.0024800925925925928</v>
      </c>
      <c r="M183" s="45">
        <v>50</v>
      </c>
    </row>
    <row r="184" spans="1:13" ht="12.75">
      <c r="A184" s="20"/>
      <c r="B184" s="15" t="s">
        <v>159</v>
      </c>
      <c r="C184" s="16">
        <f>SUM(E184,G184,I184,K184,M184)</f>
        <v>271</v>
      </c>
      <c r="D184" s="17">
        <v>8.51</v>
      </c>
      <c r="E184" s="45">
        <v>71</v>
      </c>
      <c r="F184" s="17">
        <v>50.5</v>
      </c>
      <c r="G184" s="45">
        <v>66</v>
      </c>
      <c r="H184" s="17"/>
      <c r="I184" s="45"/>
      <c r="J184" s="17">
        <v>4.7</v>
      </c>
      <c r="K184" s="45">
        <v>64</v>
      </c>
      <c r="L184" s="19">
        <v>0.0022866898148148147</v>
      </c>
      <c r="M184" s="45">
        <v>70</v>
      </c>
    </row>
    <row r="185" spans="1:13" ht="12.75">
      <c r="A185" s="14"/>
      <c r="B185" s="15" t="s">
        <v>160</v>
      </c>
      <c r="C185" s="16">
        <f>SUM(E185,G185,I185,K185,M185)</f>
        <v>234</v>
      </c>
      <c r="D185" s="17">
        <v>8.5</v>
      </c>
      <c r="E185" s="45">
        <v>71</v>
      </c>
      <c r="F185" s="17">
        <v>44.5</v>
      </c>
      <c r="G185" s="45">
        <v>54</v>
      </c>
      <c r="H185" s="17"/>
      <c r="I185" s="45"/>
      <c r="J185" s="17">
        <v>4.3</v>
      </c>
      <c r="K185" s="45">
        <v>51</v>
      </c>
      <c r="L185" s="19">
        <v>0.002397800925925926</v>
      </c>
      <c r="M185" s="45">
        <v>58</v>
      </c>
    </row>
    <row r="186" spans="1:13" ht="12.75">
      <c r="A186" s="14"/>
      <c r="B186" s="15" t="s">
        <v>161</v>
      </c>
      <c r="C186" s="16">
        <f>SUM(E186,G186,I186,K186,M186)</f>
        <v>163</v>
      </c>
      <c r="D186" s="17">
        <v>10</v>
      </c>
      <c r="E186" s="45">
        <v>28</v>
      </c>
      <c r="F186" s="17">
        <v>40.5</v>
      </c>
      <c r="G186" s="45">
        <v>46</v>
      </c>
      <c r="H186" s="17"/>
      <c r="I186" s="45"/>
      <c r="J186" s="17">
        <v>3.79</v>
      </c>
      <c r="K186" s="45">
        <v>34</v>
      </c>
      <c r="L186" s="19">
        <v>0.002424189814814815</v>
      </c>
      <c r="M186" s="45">
        <v>55</v>
      </c>
    </row>
    <row r="187" spans="1:14" s="28" customFormat="1" ht="12.75">
      <c r="A187" s="22"/>
      <c r="B187" s="23"/>
      <c r="C187" s="24"/>
      <c r="D187" s="25"/>
      <c r="E187" s="24"/>
      <c r="F187" s="25"/>
      <c r="G187" s="26"/>
      <c r="H187" s="25"/>
      <c r="I187" s="26"/>
      <c r="J187" s="25"/>
      <c r="K187" s="27"/>
      <c r="L187" s="25"/>
      <c r="M187" s="25"/>
      <c r="N187"/>
    </row>
    <row r="188" spans="1:14" s="6" customFormat="1" ht="27.75" customHeight="1">
      <c r="A188" s="5" t="s">
        <v>162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>
        <f>SUM(L188,J188,H188,F188,D188)</f>
        <v>0</v>
      </c>
      <c r="N188" s="5"/>
    </row>
    <row r="189" spans="1:14" s="6" customFormat="1" ht="27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3" ht="12.75">
      <c r="A190" s="7" t="s">
        <v>163</v>
      </c>
      <c r="B190" s="8" t="s">
        <v>25</v>
      </c>
      <c r="C190" s="9" t="s">
        <v>26</v>
      </c>
      <c r="D190" s="10" t="s">
        <v>27</v>
      </c>
      <c r="E190" s="10" t="s">
        <v>28</v>
      </c>
      <c r="F190" s="12" t="s">
        <v>29</v>
      </c>
      <c r="G190" s="10" t="s">
        <v>28</v>
      </c>
      <c r="H190" s="11" t="s">
        <v>30</v>
      </c>
      <c r="I190" s="10" t="s">
        <v>28</v>
      </c>
      <c r="J190" s="11" t="s">
        <v>31</v>
      </c>
      <c r="K190" s="10" t="s">
        <v>28</v>
      </c>
      <c r="L190" s="13" t="s">
        <v>32</v>
      </c>
      <c r="M190" s="10" t="s">
        <v>28</v>
      </c>
    </row>
    <row r="191" spans="1:13" ht="12.75">
      <c r="A191" s="14"/>
      <c r="B191" s="15" t="s">
        <v>164</v>
      </c>
      <c r="C191" s="16">
        <f>SUM(E191,G191,I191,K191,M191)</f>
        <v>318</v>
      </c>
      <c r="D191" s="17">
        <v>8.15</v>
      </c>
      <c r="E191" s="18">
        <v>85</v>
      </c>
      <c r="F191" s="17">
        <v>55</v>
      </c>
      <c r="G191" s="18">
        <v>75</v>
      </c>
      <c r="H191" s="35"/>
      <c r="I191" s="18"/>
      <c r="J191" s="17">
        <v>5.1</v>
      </c>
      <c r="K191" s="18">
        <v>77</v>
      </c>
      <c r="L191" s="19">
        <v>0.0021899305555555556</v>
      </c>
      <c r="M191" s="18">
        <v>81</v>
      </c>
    </row>
    <row r="192" spans="1:13" ht="12.75">
      <c r="A192" s="20"/>
      <c r="B192" s="15" t="s">
        <v>165</v>
      </c>
      <c r="C192" s="16">
        <f>SUM(E192,G192,I192,K192,M192)</f>
        <v>279</v>
      </c>
      <c r="D192" s="17">
        <v>8.74</v>
      </c>
      <c r="E192" s="18">
        <v>63</v>
      </c>
      <c r="F192" s="17">
        <v>56</v>
      </c>
      <c r="G192" s="18">
        <v>77</v>
      </c>
      <c r="H192" s="35"/>
      <c r="I192" s="18"/>
      <c r="J192" s="17">
        <v>4.79</v>
      </c>
      <c r="K192" s="18">
        <v>67</v>
      </c>
      <c r="L192" s="19">
        <v>0.0022715277777777777</v>
      </c>
      <c r="M192" s="18">
        <v>72</v>
      </c>
    </row>
    <row r="193" spans="1:13" ht="12.75">
      <c r="A193" s="21">
        <f>SUM(C191:C195)</f>
        <v>1257</v>
      </c>
      <c r="B193" s="15" t="s">
        <v>166</v>
      </c>
      <c r="C193" s="16">
        <f>SUM(E193,G193,I193,K193,M193)</f>
        <v>232</v>
      </c>
      <c r="D193" s="17">
        <v>9.33</v>
      </c>
      <c r="E193" s="18">
        <v>43</v>
      </c>
      <c r="F193" s="17">
        <v>51.5</v>
      </c>
      <c r="G193" s="18">
        <v>68</v>
      </c>
      <c r="H193" s="35"/>
      <c r="I193" s="18"/>
      <c r="J193" s="17">
        <v>4.45</v>
      </c>
      <c r="K193" s="18">
        <v>56</v>
      </c>
      <c r="L193" s="19">
        <v>0.002336921296296296</v>
      </c>
      <c r="M193" s="18">
        <v>65</v>
      </c>
    </row>
    <row r="194" spans="1:13" ht="12.75">
      <c r="A194" s="14"/>
      <c r="B194" s="15" t="s">
        <v>167</v>
      </c>
      <c r="C194" s="16">
        <f>SUM(E194,G194,I194,K194,M194)</f>
        <v>220</v>
      </c>
      <c r="D194" s="17">
        <v>8.9</v>
      </c>
      <c r="E194" s="18">
        <v>58</v>
      </c>
      <c r="F194" s="17">
        <v>39</v>
      </c>
      <c r="G194" s="18">
        <v>43</v>
      </c>
      <c r="H194" s="35"/>
      <c r="I194" s="18"/>
      <c r="J194" s="17">
        <v>4.29</v>
      </c>
      <c r="K194" s="18">
        <v>50</v>
      </c>
      <c r="L194" s="19">
        <v>0.0022969907407407405</v>
      </c>
      <c r="M194" s="18">
        <v>69</v>
      </c>
    </row>
    <row r="195" spans="1:13" ht="12.75">
      <c r="A195" s="20"/>
      <c r="B195" s="15" t="s">
        <v>168</v>
      </c>
      <c r="C195" s="16">
        <f>SUM(E195,G195,I195,K195,M195)</f>
        <v>208</v>
      </c>
      <c r="D195" s="17">
        <v>9.15</v>
      </c>
      <c r="E195" s="18">
        <v>49</v>
      </c>
      <c r="F195" s="17">
        <v>41</v>
      </c>
      <c r="G195" s="18">
        <v>47</v>
      </c>
      <c r="H195" s="35"/>
      <c r="I195" s="18"/>
      <c r="J195" s="17">
        <v>4.17</v>
      </c>
      <c r="K195" s="18">
        <v>46</v>
      </c>
      <c r="L195" s="19">
        <v>0.0023244212962962962</v>
      </c>
      <c r="M195" s="18">
        <v>66</v>
      </c>
    </row>
    <row r="196" spans="1:13" ht="12.75">
      <c r="A196" s="14"/>
      <c r="B196" s="15" t="s">
        <v>169</v>
      </c>
      <c r="C196" s="16">
        <f>SUM(E196,G196,I196,K196,M196)</f>
        <v>185</v>
      </c>
      <c r="D196" s="17">
        <v>9.37</v>
      </c>
      <c r="E196" s="18">
        <v>42</v>
      </c>
      <c r="F196" s="17">
        <v>36</v>
      </c>
      <c r="G196" s="18">
        <v>37</v>
      </c>
      <c r="H196" s="35"/>
      <c r="I196" s="18"/>
      <c r="J196" s="17">
        <v>4.24</v>
      </c>
      <c r="K196" s="18">
        <v>49</v>
      </c>
      <c r="L196" s="19">
        <v>0.0024070601851851853</v>
      </c>
      <c r="M196" s="18">
        <v>57</v>
      </c>
    </row>
    <row r="197" spans="1:14" s="28" customFormat="1" ht="12.75">
      <c r="A197" s="22"/>
      <c r="B197" s="23"/>
      <c r="C197" s="24"/>
      <c r="D197" s="25"/>
      <c r="E197" s="24"/>
      <c r="F197" s="25"/>
      <c r="G197" s="26"/>
      <c r="H197" s="25"/>
      <c r="I197" s="26"/>
      <c r="J197" s="25"/>
      <c r="K197" s="27"/>
      <c r="L197" s="25"/>
      <c r="M197" s="25"/>
      <c r="N197"/>
    </row>
    <row r="198" spans="1:14" s="6" customFormat="1" ht="31.5" customHeight="1">
      <c r="A198" s="5" t="s">
        <v>170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>
        <f>SUM(L198,J198,H198,F198,D198)</f>
        <v>0</v>
      </c>
      <c r="N198" s="5"/>
    </row>
    <row r="199" spans="1:14" s="6" customFormat="1" ht="31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3" ht="12.75">
      <c r="A200" s="7" t="s">
        <v>171</v>
      </c>
      <c r="B200" s="8" t="s">
        <v>25</v>
      </c>
      <c r="C200" s="9" t="s">
        <v>26</v>
      </c>
      <c r="D200" s="10" t="s">
        <v>27</v>
      </c>
      <c r="E200" s="10" t="s">
        <v>28</v>
      </c>
      <c r="F200" s="12" t="s">
        <v>29</v>
      </c>
      <c r="G200" s="10" t="s">
        <v>28</v>
      </c>
      <c r="H200" s="11" t="s">
        <v>30</v>
      </c>
      <c r="I200" s="10" t="s">
        <v>28</v>
      </c>
      <c r="J200" s="11" t="s">
        <v>31</v>
      </c>
      <c r="K200" s="10" t="s">
        <v>28</v>
      </c>
      <c r="L200" s="13" t="s">
        <v>32</v>
      </c>
      <c r="M200" s="10" t="s">
        <v>28</v>
      </c>
    </row>
    <row r="201" spans="1:13" ht="12.75">
      <c r="A201" s="20"/>
      <c r="B201" s="15" t="s">
        <v>172</v>
      </c>
      <c r="C201" s="16">
        <f>SUM(E201,G201,I201,K201,M201)</f>
        <v>306</v>
      </c>
      <c r="D201" s="17">
        <v>8.36</v>
      </c>
      <c r="E201" s="18">
        <v>78</v>
      </c>
      <c r="F201" s="17">
        <v>59</v>
      </c>
      <c r="G201" s="18">
        <v>83</v>
      </c>
      <c r="H201" s="35">
        <v>145</v>
      </c>
      <c r="I201" s="18">
        <v>74</v>
      </c>
      <c r="J201" s="17"/>
      <c r="K201" s="18"/>
      <c r="L201" s="19">
        <v>0.002277777777777778</v>
      </c>
      <c r="M201" s="18">
        <v>71</v>
      </c>
    </row>
    <row r="202" spans="1:13" ht="12.75">
      <c r="A202" s="20"/>
      <c r="B202" s="15" t="s">
        <v>173</v>
      </c>
      <c r="C202" s="16">
        <f>SUM(E202,G202,I202,K202,M202)</f>
        <v>291</v>
      </c>
      <c r="D202" s="17">
        <v>8.77</v>
      </c>
      <c r="E202" s="18">
        <v>62</v>
      </c>
      <c r="F202" s="17">
        <v>65</v>
      </c>
      <c r="G202" s="18">
        <v>95</v>
      </c>
      <c r="H202" s="35">
        <v>140</v>
      </c>
      <c r="I202" s="18">
        <v>68</v>
      </c>
      <c r="J202" s="17"/>
      <c r="K202" s="18"/>
      <c r="L202" s="19">
        <v>0.002329282407407407</v>
      </c>
      <c r="M202" s="18">
        <v>66</v>
      </c>
    </row>
    <row r="203" spans="1:13" ht="12.75">
      <c r="A203" s="36">
        <f>SUM(C201:C205)</f>
        <v>1282</v>
      </c>
      <c r="B203" s="15" t="s">
        <v>174</v>
      </c>
      <c r="C203" s="16">
        <f>SUM(E203,G203,I203,K203,M203)</f>
        <v>250</v>
      </c>
      <c r="D203" s="17">
        <v>8.89</v>
      </c>
      <c r="E203" s="18">
        <v>58</v>
      </c>
      <c r="F203" s="17">
        <v>39.5</v>
      </c>
      <c r="G203" s="18">
        <v>44</v>
      </c>
      <c r="H203" s="35">
        <v>150</v>
      </c>
      <c r="I203" s="18">
        <v>81</v>
      </c>
      <c r="J203" s="17"/>
      <c r="K203" s="18"/>
      <c r="L203" s="19">
        <v>0.0023202546296296296</v>
      </c>
      <c r="M203" s="18">
        <v>67</v>
      </c>
    </row>
    <row r="204" spans="1:13" ht="12.75">
      <c r="A204" s="14"/>
      <c r="B204" s="15" t="s">
        <v>175</v>
      </c>
      <c r="C204" s="16">
        <f>SUM(E204,G204,I204,K204,M204)</f>
        <v>227</v>
      </c>
      <c r="D204" s="17">
        <v>8.86</v>
      </c>
      <c r="E204" s="18">
        <v>59</v>
      </c>
      <c r="F204" s="17">
        <v>49</v>
      </c>
      <c r="G204" s="18">
        <v>63</v>
      </c>
      <c r="H204" s="35">
        <v>120</v>
      </c>
      <c r="I204" s="18">
        <v>38</v>
      </c>
      <c r="J204" s="17"/>
      <c r="K204" s="18"/>
      <c r="L204" s="19">
        <v>0.00231400462962963</v>
      </c>
      <c r="M204" s="18">
        <v>67</v>
      </c>
    </row>
    <row r="205" spans="1:13" ht="12.75">
      <c r="A205" s="20"/>
      <c r="B205" s="15" t="s">
        <v>176</v>
      </c>
      <c r="C205" s="16">
        <f>SUM(E205,G205,I205,K205,M205)</f>
        <v>208</v>
      </c>
      <c r="D205" s="17">
        <v>9.27</v>
      </c>
      <c r="E205" s="18">
        <v>45</v>
      </c>
      <c r="F205" s="17">
        <v>45</v>
      </c>
      <c r="G205" s="18">
        <v>55</v>
      </c>
      <c r="H205" s="35">
        <v>120</v>
      </c>
      <c r="I205" s="18">
        <v>38</v>
      </c>
      <c r="J205" s="17"/>
      <c r="K205" s="18"/>
      <c r="L205" s="19">
        <v>0.0022923611111111113</v>
      </c>
      <c r="M205" s="18">
        <v>70</v>
      </c>
    </row>
    <row r="206" spans="1:13" ht="12.75">
      <c r="A206" s="14"/>
      <c r="B206" s="15" t="s">
        <v>177</v>
      </c>
      <c r="C206" s="16">
        <f>SUM(E206,G206,I206,K206,M206)</f>
        <v>191</v>
      </c>
      <c r="D206" s="17">
        <v>9.19</v>
      </c>
      <c r="E206" s="18">
        <v>48</v>
      </c>
      <c r="F206" s="17">
        <v>50.5</v>
      </c>
      <c r="G206" s="18">
        <v>66</v>
      </c>
      <c r="H206" s="35">
        <v>120</v>
      </c>
      <c r="I206" s="18">
        <v>38</v>
      </c>
      <c r="J206" s="17"/>
      <c r="K206" s="18"/>
      <c r="L206" s="19">
        <v>0.002597453703703704</v>
      </c>
      <c r="M206" s="18">
        <v>39</v>
      </c>
    </row>
    <row r="207" spans="1:14" s="28" customFormat="1" ht="12.75">
      <c r="A207"/>
      <c r="B207" s="23"/>
      <c r="C207" s="24"/>
      <c r="D207" s="25">
        <v>4</v>
      </c>
      <c r="E207" s="24"/>
      <c r="F207" s="25"/>
      <c r="G207" s="26"/>
      <c r="H207" s="25"/>
      <c r="I207" s="26"/>
      <c r="J207" s="25"/>
      <c r="K207" s="27"/>
      <c r="L207" s="25"/>
      <c r="M207" s="25"/>
      <c r="N207"/>
    </row>
    <row r="208" spans="1:14" s="28" customFormat="1" ht="12.75">
      <c r="A208"/>
      <c r="B208" s="23"/>
      <c r="C208" s="24"/>
      <c r="D208" s="25"/>
      <c r="E208" s="24"/>
      <c r="F208" s="25"/>
      <c r="G208" s="26"/>
      <c r="H208" s="25"/>
      <c r="I208" s="26"/>
      <c r="J208" s="25"/>
      <c r="K208" s="27"/>
      <c r="L208" s="25"/>
      <c r="M208" s="25"/>
      <c r="N208"/>
    </row>
    <row r="209" spans="1:13" ht="12.75">
      <c r="A209" s="7" t="s">
        <v>178</v>
      </c>
      <c r="B209" s="8" t="s">
        <v>25</v>
      </c>
      <c r="C209" s="9" t="s">
        <v>26</v>
      </c>
      <c r="D209" s="10" t="s">
        <v>27</v>
      </c>
      <c r="E209" s="10" t="s">
        <v>28</v>
      </c>
      <c r="F209" s="12" t="s">
        <v>29</v>
      </c>
      <c r="G209" s="10" t="s">
        <v>28</v>
      </c>
      <c r="H209" s="11" t="s">
        <v>30</v>
      </c>
      <c r="I209" s="10" t="s">
        <v>28</v>
      </c>
      <c r="J209" s="11" t="s">
        <v>31</v>
      </c>
      <c r="K209" s="10" t="s">
        <v>28</v>
      </c>
      <c r="L209" s="13" t="s">
        <v>32</v>
      </c>
      <c r="M209" s="10" t="s">
        <v>28</v>
      </c>
    </row>
    <row r="210" spans="1:13" ht="12.75">
      <c r="A210" s="20"/>
      <c r="B210" s="15" t="s">
        <v>179</v>
      </c>
      <c r="C210" s="16">
        <f>SUM(E210,G210,I210,K210,M210)</f>
        <v>283</v>
      </c>
      <c r="D210" s="17">
        <v>8.75</v>
      </c>
      <c r="E210" s="18">
        <v>63</v>
      </c>
      <c r="F210" s="17">
        <v>50.5</v>
      </c>
      <c r="G210" s="18">
        <v>66</v>
      </c>
      <c r="H210" s="35"/>
      <c r="I210" s="18"/>
      <c r="J210" s="17">
        <v>4.65</v>
      </c>
      <c r="K210" s="18">
        <v>62</v>
      </c>
      <c r="L210" s="19">
        <v>0.002108101851851852</v>
      </c>
      <c r="M210" s="18">
        <v>92</v>
      </c>
    </row>
    <row r="211" spans="1:13" ht="12.75">
      <c r="A211" s="20"/>
      <c r="B211" s="15" t="s">
        <v>180</v>
      </c>
      <c r="C211" s="16">
        <f>SUM(E211,G211,I211,K211,M211)</f>
        <v>247</v>
      </c>
      <c r="D211" s="17">
        <v>8.98</v>
      </c>
      <c r="E211" s="18">
        <v>55</v>
      </c>
      <c r="F211" s="17">
        <v>57.5</v>
      </c>
      <c r="G211" s="18">
        <v>80</v>
      </c>
      <c r="H211" s="35"/>
      <c r="I211" s="18"/>
      <c r="J211" s="17">
        <v>4.38</v>
      </c>
      <c r="K211" s="18">
        <v>53</v>
      </c>
      <c r="L211" s="19">
        <v>0.002389699074074074</v>
      </c>
      <c r="M211" s="18">
        <v>59</v>
      </c>
    </row>
    <row r="212" spans="1:13" ht="12.75">
      <c r="A212" s="29">
        <f>SUM(C210:C214)</f>
        <v>1141</v>
      </c>
      <c r="B212" s="15" t="s">
        <v>181</v>
      </c>
      <c r="C212" s="16">
        <f>SUM(E212,G212,I212,K212,M212)</f>
        <v>226</v>
      </c>
      <c r="D212" s="17">
        <v>8.9</v>
      </c>
      <c r="E212" s="18">
        <v>58</v>
      </c>
      <c r="F212" s="17">
        <v>52</v>
      </c>
      <c r="G212" s="18">
        <v>69</v>
      </c>
      <c r="H212" s="35"/>
      <c r="I212" s="18"/>
      <c r="J212" s="17">
        <v>4.18</v>
      </c>
      <c r="K212" s="18">
        <v>47</v>
      </c>
      <c r="L212" s="19">
        <v>0.002454976851851852</v>
      </c>
      <c r="M212" s="18">
        <v>52</v>
      </c>
    </row>
    <row r="213" spans="1:13" ht="12.75">
      <c r="A213" s="20"/>
      <c r="B213" s="15" t="s">
        <v>182</v>
      </c>
      <c r="C213" s="16">
        <f>SUM(E213,G213,I213,K213,M213)</f>
        <v>194</v>
      </c>
      <c r="D213" s="17">
        <v>8.89</v>
      </c>
      <c r="E213" s="18">
        <v>58</v>
      </c>
      <c r="F213" s="17">
        <v>32.5</v>
      </c>
      <c r="G213" s="18">
        <v>30</v>
      </c>
      <c r="H213" s="35"/>
      <c r="I213" s="18"/>
      <c r="J213" s="17">
        <v>4.33</v>
      </c>
      <c r="K213" s="18">
        <v>52</v>
      </c>
      <c r="L213" s="19">
        <v>0.0024390046296296295</v>
      </c>
      <c r="M213" s="18">
        <v>54</v>
      </c>
    </row>
    <row r="214" spans="1:13" ht="12.75">
      <c r="A214" s="20"/>
      <c r="B214" s="15" t="s">
        <v>183</v>
      </c>
      <c r="C214" s="16">
        <f>SUM(E214,G214,I214,K214,M214)</f>
        <v>191</v>
      </c>
      <c r="D214" s="17">
        <v>9.43</v>
      </c>
      <c r="E214" s="18">
        <v>43</v>
      </c>
      <c r="F214" s="17">
        <v>45.5</v>
      </c>
      <c r="G214" s="18">
        <v>56</v>
      </c>
      <c r="H214" s="35"/>
      <c r="I214" s="18"/>
      <c r="J214" s="17">
        <v>4.03</v>
      </c>
      <c r="K214" s="18">
        <v>42</v>
      </c>
      <c r="L214" s="19">
        <v>0.0024725694444444443</v>
      </c>
      <c r="M214" s="18">
        <v>50</v>
      </c>
    </row>
    <row r="215" spans="1:13" ht="12.75">
      <c r="A215" s="20"/>
      <c r="B215" s="15" t="s">
        <v>184</v>
      </c>
      <c r="C215" s="16">
        <f>SUM(E215,G215,I215,K215,M215)</f>
        <v>159</v>
      </c>
      <c r="D215" s="17">
        <v>10.04</v>
      </c>
      <c r="E215" s="18">
        <v>27</v>
      </c>
      <c r="F215" s="17">
        <v>48</v>
      </c>
      <c r="G215" s="18">
        <v>61</v>
      </c>
      <c r="H215" s="35"/>
      <c r="I215" s="18"/>
      <c r="J215" s="17">
        <v>3.93</v>
      </c>
      <c r="K215" s="18">
        <v>38</v>
      </c>
      <c r="L215" s="19">
        <v>0.0026802083333333335</v>
      </c>
      <c r="M215" s="18">
        <v>33</v>
      </c>
    </row>
    <row r="216" spans="1:13" s="28" customFormat="1" ht="12.75">
      <c r="A216" s="22"/>
      <c r="B216" s="30"/>
      <c r="C216" s="31"/>
      <c r="D216" s="32"/>
      <c r="E216" s="31"/>
      <c r="F216" s="32"/>
      <c r="G216" s="31"/>
      <c r="H216" s="46"/>
      <c r="I216" s="31"/>
      <c r="J216" s="32"/>
      <c r="K216" s="31"/>
      <c r="L216" s="33"/>
      <c r="M216" s="31"/>
    </row>
    <row r="217" spans="1:14" s="6" customFormat="1" ht="27.75" customHeight="1">
      <c r="A217" s="5" t="s">
        <v>185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6" customFormat="1" ht="27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3" ht="12.75">
      <c r="A219" s="7" t="s">
        <v>186</v>
      </c>
      <c r="B219" s="8" t="s">
        <v>25</v>
      </c>
      <c r="C219" s="9" t="s">
        <v>26</v>
      </c>
      <c r="D219" s="10" t="s">
        <v>27</v>
      </c>
      <c r="E219" s="10" t="s">
        <v>28</v>
      </c>
      <c r="F219" s="12" t="s">
        <v>29</v>
      </c>
      <c r="G219" s="10" t="s">
        <v>28</v>
      </c>
      <c r="H219" s="11" t="s">
        <v>30</v>
      </c>
      <c r="I219" s="10" t="s">
        <v>28</v>
      </c>
      <c r="J219" s="11" t="s">
        <v>31</v>
      </c>
      <c r="K219" s="10" t="s">
        <v>28</v>
      </c>
      <c r="L219" s="13" t="s">
        <v>32</v>
      </c>
      <c r="M219" s="10" t="s">
        <v>28</v>
      </c>
    </row>
    <row r="220" spans="1:13" ht="12.75">
      <c r="A220" s="20"/>
      <c r="B220" s="15" t="s">
        <v>187</v>
      </c>
      <c r="C220" s="16">
        <f>SUM(E220,G220,I220,K220,M220)</f>
        <v>232</v>
      </c>
      <c r="D220" s="17">
        <v>8.81</v>
      </c>
      <c r="E220" s="18">
        <v>61</v>
      </c>
      <c r="F220" s="17">
        <v>46.5</v>
      </c>
      <c r="G220" s="18">
        <v>58</v>
      </c>
      <c r="H220" s="35"/>
      <c r="I220" s="18"/>
      <c r="J220" s="17">
        <v>4.39</v>
      </c>
      <c r="K220" s="18">
        <v>54</v>
      </c>
      <c r="L220" s="19">
        <v>0.0023914351851851852</v>
      </c>
      <c r="M220" s="18">
        <v>59</v>
      </c>
    </row>
    <row r="221" spans="1:13" ht="12.75">
      <c r="A221" s="14"/>
      <c r="B221" s="15" t="s">
        <v>188</v>
      </c>
      <c r="C221" s="16">
        <f>SUM(E221,G221,I221,K221,M221)</f>
        <v>225</v>
      </c>
      <c r="D221" s="17">
        <v>8.98</v>
      </c>
      <c r="E221" s="18">
        <v>55</v>
      </c>
      <c r="F221" s="17">
        <v>42</v>
      </c>
      <c r="G221" s="18">
        <v>49</v>
      </c>
      <c r="H221" s="35"/>
      <c r="I221" s="18"/>
      <c r="J221" s="17">
        <v>4.3</v>
      </c>
      <c r="K221" s="18">
        <v>51</v>
      </c>
      <c r="L221" s="19">
        <v>0.0022878472222222224</v>
      </c>
      <c r="M221" s="18">
        <v>70</v>
      </c>
    </row>
    <row r="222" spans="1:13" ht="12.75">
      <c r="A222" s="14">
        <f>SUM(C220:C224)</f>
        <v>1087</v>
      </c>
      <c r="B222" s="51" t="s">
        <v>189</v>
      </c>
      <c r="C222" s="16">
        <f>SUM(E222,G222,I222,K222,M222)</f>
        <v>222</v>
      </c>
      <c r="D222" s="17">
        <v>8.98</v>
      </c>
      <c r="E222" s="18">
        <v>55</v>
      </c>
      <c r="F222" s="17">
        <v>41</v>
      </c>
      <c r="G222" s="18">
        <v>47</v>
      </c>
      <c r="H222" s="35"/>
      <c r="I222" s="18"/>
      <c r="J222" s="17">
        <v>4.37</v>
      </c>
      <c r="K222" s="18">
        <v>53</v>
      </c>
      <c r="L222" s="19">
        <v>0.002321064814814815</v>
      </c>
      <c r="M222" s="18">
        <v>67</v>
      </c>
    </row>
    <row r="223" spans="1:13" ht="12.75">
      <c r="A223" s="20"/>
      <c r="B223" s="15" t="s">
        <v>190</v>
      </c>
      <c r="C223" s="16">
        <f>SUM(E223,G223,I223,K223,M223)</f>
        <v>216</v>
      </c>
      <c r="D223" s="17">
        <v>9.21</v>
      </c>
      <c r="E223" s="18">
        <v>47</v>
      </c>
      <c r="F223" s="17">
        <v>47.5</v>
      </c>
      <c r="G223" s="18">
        <v>60</v>
      </c>
      <c r="H223" s="35"/>
      <c r="I223" s="18"/>
      <c r="J223" s="17">
        <v>4.45</v>
      </c>
      <c r="K223" s="18">
        <v>56</v>
      </c>
      <c r="L223" s="19">
        <v>0.0024452546296296297</v>
      </c>
      <c r="M223" s="18">
        <v>53</v>
      </c>
    </row>
    <row r="224" spans="1:13" ht="12.75">
      <c r="A224" s="14"/>
      <c r="B224" s="15" t="s">
        <v>191</v>
      </c>
      <c r="C224" s="16">
        <f>SUM(E224,G224,I224,K224,M224)</f>
        <v>192</v>
      </c>
      <c r="D224" s="17">
        <v>9.17</v>
      </c>
      <c r="E224" s="18">
        <v>49</v>
      </c>
      <c r="F224" s="17">
        <v>41</v>
      </c>
      <c r="G224" s="18">
        <v>47</v>
      </c>
      <c r="H224" s="35"/>
      <c r="I224" s="18"/>
      <c r="J224" s="17">
        <v>3.88</v>
      </c>
      <c r="K224" s="18">
        <v>37</v>
      </c>
      <c r="L224" s="19">
        <v>0.002395949074074074</v>
      </c>
      <c r="M224" s="18">
        <v>59</v>
      </c>
    </row>
    <row r="225" spans="1:13" ht="12.75">
      <c r="A225" s="14"/>
      <c r="B225" s="15" t="s">
        <v>192</v>
      </c>
      <c r="C225" s="16">
        <f>SUM(E225,G225,I225,K225,M225)</f>
        <v>186</v>
      </c>
      <c r="D225" s="17">
        <v>9.28</v>
      </c>
      <c r="E225" s="18">
        <v>45</v>
      </c>
      <c r="F225" s="17">
        <v>42.5</v>
      </c>
      <c r="G225" s="18">
        <v>50</v>
      </c>
      <c r="H225" s="35"/>
      <c r="I225" s="18"/>
      <c r="J225" s="17">
        <v>3.94</v>
      </c>
      <c r="K225" s="18">
        <v>39</v>
      </c>
      <c r="L225" s="19">
        <v>0.0024572916666666667</v>
      </c>
      <c r="M225" s="18">
        <v>52</v>
      </c>
    </row>
    <row r="227" ht="12.75">
      <c r="A227" s="52"/>
    </row>
  </sheetData>
  <sheetProtection selectLockedCells="1" selectUnlockedCells="1"/>
  <mergeCells count="15">
    <mergeCell ref="A28:N28"/>
    <mergeCell ref="A46:N46"/>
    <mergeCell ref="A56:N56"/>
    <mergeCell ref="A66:N66"/>
    <mergeCell ref="A76:N76"/>
    <mergeCell ref="A86:N86"/>
    <mergeCell ref="A104:N104"/>
    <mergeCell ref="A122:N122"/>
    <mergeCell ref="A132:N132"/>
    <mergeCell ref="A142:N142"/>
    <mergeCell ref="A160:N160"/>
    <mergeCell ref="A178:N178"/>
    <mergeCell ref="A188:N188"/>
    <mergeCell ref="A198:N198"/>
    <mergeCell ref="A217:N217"/>
  </mergeCells>
  <printOptions horizontalCentered="1" verticalCentered="1"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tabSelected="1" workbookViewId="0" topLeftCell="A107">
      <selection activeCell="A127" sqref="A127"/>
    </sheetView>
  </sheetViews>
  <sheetFormatPr defaultColWidth="8.796875" defaultRowHeight="14.25"/>
  <cols>
    <col min="1" max="1" width="18" style="0" customWidth="1"/>
    <col min="2" max="2" width="27.5" style="0" customWidth="1"/>
  </cols>
  <sheetData>
    <row r="1" spans="1:13" ht="12.75">
      <c r="A1" s="53" t="s">
        <v>24</v>
      </c>
      <c r="B1" s="54" t="s">
        <v>33</v>
      </c>
      <c r="C1" s="55">
        <f>SUM(E1,G1,I1,K1,M1)</f>
        <v>341</v>
      </c>
      <c r="D1" s="56">
        <v>8.17</v>
      </c>
      <c r="E1" s="55">
        <v>84</v>
      </c>
      <c r="F1" s="56">
        <v>62.5</v>
      </c>
      <c r="G1" s="55">
        <v>91</v>
      </c>
      <c r="H1" s="56"/>
      <c r="I1" s="55"/>
      <c r="J1" s="56">
        <v>5.21</v>
      </c>
      <c r="K1" s="55">
        <v>81</v>
      </c>
      <c r="L1" s="57">
        <v>0.002154050925925926</v>
      </c>
      <c r="M1" s="55">
        <v>85</v>
      </c>
    </row>
    <row r="2" spans="1:13" ht="12.75">
      <c r="A2" s="53" t="s">
        <v>193</v>
      </c>
      <c r="B2" s="54" t="s">
        <v>156</v>
      </c>
      <c r="C2" s="55">
        <f>SUM(E2,G2,I2,K2,M2)</f>
        <v>325</v>
      </c>
      <c r="D2" s="56">
        <v>8.53</v>
      </c>
      <c r="E2" s="58">
        <v>70</v>
      </c>
      <c r="F2" s="56">
        <v>65</v>
      </c>
      <c r="G2" s="58">
        <v>95</v>
      </c>
      <c r="H2" s="56"/>
      <c r="I2" s="58"/>
      <c r="J2" s="56">
        <v>4.78</v>
      </c>
      <c r="K2" s="58">
        <v>67</v>
      </c>
      <c r="L2" s="57">
        <v>0.0021025462962962964</v>
      </c>
      <c r="M2" s="58">
        <v>93</v>
      </c>
    </row>
    <row r="3" spans="1:13" ht="12.75">
      <c r="A3" s="53" t="s">
        <v>163</v>
      </c>
      <c r="B3" s="54" t="s">
        <v>164</v>
      </c>
      <c r="C3" s="55">
        <f>SUM(E3,G3,I3,K3,M3)</f>
        <v>318</v>
      </c>
      <c r="D3" s="56">
        <v>8.15</v>
      </c>
      <c r="E3" s="55">
        <v>85</v>
      </c>
      <c r="F3" s="56">
        <v>55</v>
      </c>
      <c r="G3" s="55">
        <v>75</v>
      </c>
      <c r="H3" s="59"/>
      <c r="I3" s="55"/>
      <c r="J3" s="56">
        <v>5.1</v>
      </c>
      <c r="K3" s="55">
        <v>77</v>
      </c>
      <c r="L3" s="57">
        <v>0.0021899305555555556</v>
      </c>
      <c r="M3" s="55">
        <v>81</v>
      </c>
    </row>
    <row r="4" spans="1:13" ht="12.75">
      <c r="A4" s="53" t="s">
        <v>101</v>
      </c>
      <c r="B4" s="54" t="s">
        <v>102</v>
      </c>
      <c r="C4" s="55">
        <f>SUM(E4,G4,I4,K4,M4)</f>
        <v>315</v>
      </c>
      <c r="D4" s="56">
        <v>8.44</v>
      </c>
      <c r="E4" s="55">
        <v>74</v>
      </c>
      <c r="F4" s="56">
        <v>56</v>
      </c>
      <c r="G4" s="55">
        <v>77</v>
      </c>
      <c r="H4" s="59"/>
      <c r="I4" s="55"/>
      <c r="J4" s="56">
        <v>4.8</v>
      </c>
      <c r="K4" s="55">
        <v>67</v>
      </c>
      <c r="L4" s="57">
        <v>0.0020777777777777778</v>
      </c>
      <c r="M4" s="55">
        <v>97</v>
      </c>
    </row>
    <row r="5" spans="1:13" ht="12.75">
      <c r="A5" s="53" t="s">
        <v>101</v>
      </c>
      <c r="B5" s="54" t="s">
        <v>103</v>
      </c>
      <c r="C5" s="55">
        <f>SUM(E5,G5,I5,K5,M5)</f>
        <v>313</v>
      </c>
      <c r="D5" s="56">
        <v>8.01</v>
      </c>
      <c r="E5" s="55">
        <v>91</v>
      </c>
      <c r="F5" s="56">
        <v>54.5</v>
      </c>
      <c r="G5" s="55">
        <v>74</v>
      </c>
      <c r="H5" s="59"/>
      <c r="I5" s="55"/>
      <c r="J5" s="56">
        <v>5.19</v>
      </c>
      <c r="K5" s="55">
        <v>80</v>
      </c>
      <c r="L5" s="57">
        <v>0.0023081018518518515</v>
      </c>
      <c r="M5" s="55">
        <v>68</v>
      </c>
    </row>
    <row r="6" spans="1:13" ht="12.75">
      <c r="A6" s="53" t="s">
        <v>194</v>
      </c>
      <c r="B6" s="54" t="s">
        <v>110</v>
      </c>
      <c r="C6" s="55">
        <f>SUM(E6,G6,I6,K6,M6)</f>
        <v>306</v>
      </c>
      <c r="D6" s="56">
        <v>8.56</v>
      </c>
      <c r="E6" s="55">
        <v>69</v>
      </c>
      <c r="F6" s="56">
        <v>55</v>
      </c>
      <c r="G6" s="55">
        <v>75</v>
      </c>
      <c r="H6" s="59"/>
      <c r="I6" s="55"/>
      <c r="J6" s="56">
        <v>4.98</v>
      </c>
      <c r="K6" s="55">
        <v>73</v>
      </c>
      <c r="L6" s="60">
        <v>0.002128240740740741</v>
      </c>
      <c r="M6" s="55">
        <v>89</v>
      </c>
    </row>
    <row r="7" spans="1:13" ht="12.75">
      <c r="A7" s="53" t="s">
        <v>195</v>
      </c>
      <c r="B7" s="54" t="s">
        <v>172</v>
      </c>
      <c r="C7" s="55">
        <f>SUM(E7,G7,I7,K7,M7)</f>
        <v>306</v>
      </c>
      <c r="D7" s="56">
        <v>8.36</v>
      </c>
      <c r="E7" s="55">
        <v>78</v>
      </c>
      <c r="F7" s="56">
        <v>59</v>
      </c>
      <c r="G7" s="55">
        <v>83</v>
      </c>
      <c r="H7" s="59">
        <v>145</v>
      </c>
      <c r="I7" s="55">
        <v>74</v>
      </c>
      <c r="J7" s="56"/>
      <c r="K7" s="55"/>
      <c r="L7" s="57">
        <v>0.002277777777777778</v>
      </c>
      <c r="M7" s="55">
        <v>71</v>
      </c>
    </row>
    <row r="8" spans="1:13" ht="12.75">
      <c r="A8" s="53" t="s">
        <v>196</v>
      </c>
      <c r="B8" s="54" t="s">
        <v>95</v>
      </c>
      <c r="C8" s="55">
        <f>SUM(E8,G8,I8,K8,M8)</f>
        <v>305</v>
      </c>
      <c r="D8" s="56">
        <v>7.96</v>
      </c>
      <c r="E8" s="55">
        <v>93</v>
      </c>
      <c r="F8" s="56">
        <v>50</v>
      </c>
      <c r="G8" s="55">
        <v>65</v>
      </c>
      <c r="H8" s="59"/>
      <c r="I8" s="55"/>
      <c r="J8" s="56">
        <v>4.69</v>
      </c>
      <c r="K8" s="55">
        <v>64</v>
      </c>
      <c r="L8" s="57">
        <v>0.0021694444444444448</v>
      </c>
      <c r="M8" s="55">
        <v>83</v>
      </c>
    </row>
    <row r="9" spans="1:13" ht="12.75">
      <c r="A9" s="53" t="s">
        <v>197</v>
      </c>
      <c r="B9" s="54" t="s">
        <v>141</v>
      </c>
      <c r="C9" s="55">
        <f>SUM(E9,G9,I9,K9,M9)</f>
        <v>305</v>
      </c>
      <c r="D9" s="56">
        <v>8.08</v>
      </c>
      <c r="E9" s="55">
        <v>87</v>
      </c>
      <c r="F9" s="56">
        <v>54.5</v>
      </c>
      <c r="G9" s="55">
        <v>74</v>
      </c>
      <c r="H9" s="59"/>
      <c r="I9" s="55"/>
      <c r="J9" s="56">
        <v>4.94</v>
      </c>
      <c r="K9" s="55">
        <v>72</v>
      </c>
      <c r="L9" s="57">
        <v>0.002274652777777778</v>
      </c>
      <c r="M9" s="55">
        <v>72</v>
      </c>
    </row>
    <row r="10" spans="1:13" ht="12.75">
      <c r="A10" s="53" t="s">
        <v>198</v>
      </c>
      <c r="B10" s="54" t="s">
        <v>40</v>
      </c>
      <c r="C10" s="55">
        <f>SUM(E10,G10,I10,K10,M10)</f>
        <v>294</v>
      </c>
      <c r="D10" s="56">
        <v>8.83</v>
      </c>
      <c r="E10" s="55">
        <v>60</v>
      </c>
      <c r="F10" s="56">
        <v>73.5</v>
      </c>
      <c r="G10" s="55">
        <v>112</v>
      </c>
      <c r="H10" s="56"/>
      <c r="I10" s="55"/>
      <c r="J10" s="56">
        <v>4.6</v>
      </c>
      <c r="K10" s="55">
        <v>61</v>
      </c>
      <c r="L10" s="57">
        <v>0.0023733796296296294</v>
      </c>
      <c r="M10" s="55">
        <v>61</v>
      </c>
    </row>
    <row r="11" spans="1:13" ht="12.75">
      <c r="A11" s="53" t="s">
        <v>193</v>
      </c>
      <c r="B11" s="54" t="s">
        <v>157</v>
      </c>
      <c r="C11" s="55">
        <f>SUM(E11,G11,I11,K11,M11)</f>
        <v>293</v>
      </c>
      <c r="D11" s="56">
        <v>8.7</v>
      </c>
      <c r="E11" s="58">
        <v>64</v>
      </c>
      <c r="F11" s="56">
        <v>58.5</v>
      </c>
      <c r="G11" s="58">
        <v>82</v>
      </c>
      <c r="H11" s="56"/>
      <c r="I11" s="58"/>
      <c r="J11" s="56">
        <v>4.57</v>
      </c>
      <c r="K11" s="58">
        <v>60</v>
      </c>
      <c r="L11" s="57">
        <v>0.0021422453703703703</v>
      </c>
      <c r="M11" s="58">
        <v>87</v>
      </c>
    </row>
    <row r="12" spans="1:13" ht="12.75">
      <c r="A12" s="53" t="s">
        <v>199</v>
      </c>
      <c r="B12" s="54" t="s">
        <v>173</v>
      </c>
      <c r="C12" s="55">
        <f>SUM(E12,G12,I12,K12,M12)</f>
        <v>291</v>
      </c>
      <c r="D12" s="56">
        <v>8.77</v>
      </c>
      <c r="E12" s="55">
        <v>62</v>
      </c>
      <c r="F12" s="56">
        <v>65</v>
      </c>
      <c r="G12" s="55">
        <v>95</v>
      </c>
      <c r="H12" s="59">
        <v>140</v>
      </c>
      <c r="I12" s="55">
        <v>68</v>
      </c>
      <c r="J12" s="56"/>
      <c r="K12" s="55"/>
      <c r="L12" s="57">
        <v>0.002329282407407407</v>
      </c>
      <c r="M12" s="55">
        <v>66</v>
      </c>
    </row>
    <row r="13" spans="1:13" ht="12.75">
      <c r="A13" s="53" t="s">
        <v>200</v>
      </c>
      <c r="B13" s="54" t="s">
        <v>148</v>
      </c>
      <c r="C13" s="55">
        <f>SUM(E13,G13,I13,K13,M13)</f>
        <v>290</v>
      </c>
      <c r="D13" s="56">
        <v>8.42</v>
      </c>
      <c r="E13" s="55">
        <v>75</v>
      </c>
      <c r="F13" s="56">
        <v>55.5</v>
      </c>
      <c r="G13" s="55">
        <v>76</v>
      </c>
      <c r="H13" s="59">
        <v>150</v>
      </c>
      <c r="I13" s="55">
        <v>81</v>
      </c>
      <c r="J13" s="56"/>
      <c r="K13" s="55"/>
      <c r="L13" s="57">
        <v>0.002401736111111111</v>
      </c>
      <c r="M13" s="55">
        <v>58</v>
      </c>
    </row>
    <row r="14" spans="1:13" ht="12.75">
      <c r="A14" s="53" t="s">
        <v>201</v>
      </c>
      <c r="B14" s="54" t="s">
        <v>80</v>
      </c>
      <c r="C14" s="55">
        <f>SUM(E14,G14,I14,K14,M14)</f>
        <v>287</v>
      </c>
      <c r="D14" s="56">
        <v>8.08</v>
      </c>
      <c r="E14" s="55">
        <v>87</v>
      </c>
      <c r="F14" s="56">
        <v>49.5</v>
      </c>
      <c r="G14" s="55">
        <v>64</v>
      </c>
      <c r="H14" s="59"/>
      <c r="I14" s="55"/>
      <c r="J14" s="56">
        <v>5.08</v>
      </c>
      <c r="K14" s="55">
        <v>76</v>
      </c>
      <c r="L14" s="57">
        <v>0.0023853009259259257</v>
      </c>
      <c r="M14" s="55">
        <v>60</v>
      </c>
    </row>
    <row r="15" spans="1:13" ht="12.75">
      <c r="A15" s="53" t="s">
        <v>193</v>
      </c>
      <c r="B15" s="54" t="s">
        <v>158</v>
      </c>
      <c r="C15" s="55">
        <f>SUM(E15,G15,I15,K15,M15)</f>
        <v>286</v>
      </c>
      <c r="D15" s="56">
        <v>8.71</v>
      </c>
      <c r="E15" s="58">
        <v>64</v>
      </c>
      <c r="F15" s="56">
        <v>70.5</v>
      </c>
      <c r="G15" s="58">
        <v>106</v>
      </c>
      <c r="H15" s="56"/>
      <c r="I15" s="58"/>
      <c r="J15" s="56">
        <v>4.77</v>
      </c>
      <c r="K15" s="58">
        <v>66</v>
      </c>
      <c r="L15" s="57">
        <v>0.0024800925925925928</v>
      </c>
      <c r="M15" s="58">
        <v>50</v>
      </c>
    </row>
    <row r="16" spans="1:13" ht="12.75">
      <c r="A16" s="53" t="s">
        <v>178</v>
      </c>
      <c r="B16" s="54" t="s">
        <v>179</v>
      </c>
      <c r="C16" s="55">
        <f>SUM(E16,G16,I16,K16,M16)</f>
        <v>283</v>
      </c>
      <c r="D16" s="56">
        <v>8.75</v>
      </c>
      <c r="E16" s="55">
        <v>63</v>
      </c>
      <c r="F16" s="56">
        <v>50.5</v>
      </c>
      <c r="G16" s="55">
        <v>66</v>
      </c>
      <c r="H16" s="59"/>
      <c r="I16" s="55"/>
      <c r="J16" s="56">
        <v>4.65</v>
      </c>
      <c r="K16" s="55">
        <v>62</v>
      </c>
      <c r="L16" s="57">
        <v>0.002108101851851852</v>
      </c>
      <c r="M16" s="55">
        <v>92</v>
      </c>
    </row>
    <row r="17" spans="1:13" ht="12.75">
      <c r="A17" s="53" t="s">
        <v>163</v>
      </c>
      <c r="B17" s="54" t="s">
        <v>165</v>
      </c>
      <c r="C17" s="55">
        <f>SUM(E17,G17,I17,K17,M17)</f>
        <v>279</v>
      </c>
      <c r="D17" s="56">
        <v>8.74</v>
      </c>
      <c r="E17" s="55">
        <v>63</v>
      </c>
      <c r="F17" s="56">
        <v>56</v>
      </c>
      <c r="G17" s="55">
        <v>77</v>
      </c>
      <c r="H17" s="59"/>
      <c r="I17" s="55"/>
      <c r="J17" s="56">
        <v>4.79</v>
      </c>
      <c r="K17" s="55">
        <v>67</v>
      </c>
      <c r="L17" s="57">
        <v>0.0022715277777777777</v>
      </c>
      <c r="M17" s="55">
        <v>72</v>
      </c>
    </row>
    <row r="18" spans="1:13" ht="12.75">
      <c r="A18" s="53" t="s">
        <v>202</v>
      </c>
      <c r="B18" s="54" t="s">
        <v>72</v>
      </c>
      <c r="C18" s="55">
        <f>SUM(E18,G18,I18,K18,M18)</f>
        <v>277</v>
      </c>
      <c r="D18" s="56">
        <v>8.29</v>
      </c>
      <c r="E18" s="55">
        <v>80</v>
      </c>
      <c r="F18" s="56">
        <v>42.5</v>
      </c>
      <c r="G18" s="55">
        <v>50</v>
      </c>
      <c r="H18" s="59"/>
      <c r="I18" s="55"/>
      <c r="J18" s="56">
        <v>5.32</v>
      </c>
      <c r="K18" s="55">
        <v>86</v>
      </c>
      <c r="L18" s="57">
        <v>0.0023721064814814815</v>
      </c>
      <c r="M18" s="55">
        <v>61</v>
      </c>
    </row>
    <row r="19" spans="1:13" ht="12.75">
      <c r="A19" s="53" t="s">
        <v>200</v>
      </c>
      <c r="B19" s="54" t="s">
        <v>149</v>
      </c>
      <c r="C19" s="55">
        <f>SUM(E19,G19,I19,K19,M19)</f>
        <v>276</v>
      </c>
      <c r="D19" s="56">
        <v>8.98</v>
      </c>
      <c r="E19" s="55">
        <v>55</v>
      </c>
      <c r="F19" s="56">
        <v>57.5</v>
      </c>
      <c r="G19" s="55">
        <v>80</v>
      </c>
      <c r="H19" s="59">
        <v>145</v>
      </c>
      <c r="I19" s="55">
        <v>74</v>
      </c>
      <c r="J19" s="56"/>
      <c r="K19" s="55"/>
      <c r="L19" s="57">
        <v>0.0023157407407407406</v>
      </c>
      <c r="M19" s="55">
        <v>67</v>
      </c>
    </row>
    <row r="20" spans="1:13" ht="12.75">
      <c r="A20" s="53" t="s">
        <v>197</v>
      </c>
      <c r="B20" s="54" t="s">
        <v>142</v>
      </c>
      <c r="C20" s="55">
        <f>SUM(E20,G20,I20,K20,M20)</f>
        <v>274</v>
      </c>
      <c r="D20" s="56">
        <v>8.47</v>
      </c>
      <c r="E20" s="55">
        <v>72</v>
      </c>
      <c r="F20" s="56">
        <v>51.5</v>
      </c>
      <c r="G20" s="55">
        <v>68</v>
      </c>
      <c r="H20" s="59"/>
      <c r="I20" s="55"/>
      <c r="J20" s="56">
        <v>4.76</v>
      </c>
      <c r="K20" s="55">
        <v>66</v>
      </c>
      <c r="L20" s="57">
        <v>0.002309953703703704</v>
      </c>
      <c r="M20" s="55">
        <v>68</v>
      </c>
    </row>
    <row r="21" spans="1:13" ht="12.75">
      <c r="A21" s="53" t="s">
        <v>196</v>
      </c>
      <c r="B21" s="54" t="s">
        <v>96</v>
      </c>
      <c r="C21" s="55">
        <f>SUM(E21,G21,I21,K21,M21)</f>
        <v>272</v>
      </c>
      <c r="D21" s="56">
        <v>8.57</v>
      </c>
      <c r="E21" s="55">
        <v>69</v>
      </c>
      <c r="F21" s="56">
        <v>52</v>
      </c>
      <c r="G21" s="55">
        <v>69</v>
      </c>
      <c r="H21" s="59"/>
      <c r="I21" s="55"/>
      <c r="J21" s="56">
        <v>4.29</v>
      </c>
      <c r="K21" s="55">
        <v>50</v>
      </c>
      <c r="L21" s="57">
        <v>0.002162152777777778</v>
      </c>
      <c r="M21" s="55">
        <v>84</v>
      </c>
    </row>
    <row r="22" spans="1:13" ht="12.75">
      <c r="A22" s="53" t="s">
        <v>194</v>
      </c>
      <c r="B22" s="54" t="s">
        <v>111</v>
      </c>
      <c r="C22" s="55">
        <f>SUM(E22,G22,I22,K22,M22)</f>
        <v>272</v>
      </c>
      <c r="D22" s="56">
        <v>8.73</v>
      </c>
      <c r="E22" s="55">
        <v>63</v>
      </c>
      <c r="F22" s="56">
        <v>59.5</v>
      </c>
      <c r="G22" s="55">
        <v>84</v>
      </c>
      <c r="H22" s="59"/>
      <c r="I22" s="55"/>
      <c r="J22" s="56">
        <v>4.63</v>
      </c>
      <c r="K22" s="55">
        <v>62</v>
      </c>
      <c r="L22" s="57">
        <v>0.002354861111111111</v>
      </c>
      <c r="M22" s="55">
        <v>63</v>
      </c>
    </row>
    <row r="23" spans="1:13" ht="12.75">
      <c r="A23" s="53" t="s">
        <v>203</v>
      </c>
      <c r="B23" s="54" t="s">
        <v>118</v>
      </c>
      <c r="C23" s="55">
        <f>SUM(E23,G23,I23,K23,M23)</f>
        <v>272</v>
      </c>
      <c r="D23" s="56">
        <v>8.64</v>
      </c>
      <c r="E23" s="55">
        <v>66</v>
      </c>
      <c r="F23" s="56">
        <v>54.5</v>
      </c>
      <c r="G23" s="55">
        <v>74</v>
      </c>
      <c r="H23" s="59"/>
      <c r="I23" s="55"/>
      <c r="J23" s="56">
        <v>4.57</v>
      </c>
      <c r="K23" s="55">
        <v>60</v>
      </c>
      <c r="L23" s="57">
        <v>0.002273263888888889</v>
      </c>
      <c r="M23" s="55">
        <v>72</v>
      </c>
    </row>
    <row r="24" spans="1:13" ht="12.75">
      <c r="A24" s="53" t="s">
        <v>193</v>
      </c>
      <c r="B24" s="54" t="s">
        <v>159</v>
      </c>
      <c r="C24" s="55">
        <f>SUM(E24,G24,I24,K24,M24)</f>
        <v>271</v>
      </c>
      <c r="D24" s="56">
        <v>8.51</v>
      </c>
      <c r="E24" s="58">
        <v>71</v>
      </c>
      <c r="F24" s="56">
        <v>50.5</v>
      </c>
      <c r="G24" s="58">
        <v>66</v>
      </c>
      <c r="H24" s="56"/>
      <c r="I24" s="58"/>
      <c r="J24" s="56">
        <v>4.7</v>
      </c>
      <c r="K24" s="58">
        <v>64</v>
      </c>
      <c r="L24" s="57">
        <v>0.0022866898148148147</v>
      </c>
      <c r="M24" s="58">
        <v>70</v>
      </c>
    </row>
    <row r="25" spans="1:13" ht="12.75">
      <c r="A25" s="53" t="s">
        <v>55</v>
      </c>
      <c r="B25" s="54" t="s">
        <v>56</v>
      </c>
      <c r="C25" s="55">
        <f>SUM(E25,G25,I25,K25,M25)</f>
        <v>270</v>
      </c>
      <c r="D25" s="56">
        <v>8.62</v>
      </c>
      <c r="E25" s="55">
        <v>67</v>
      </c>
      <c r="F25" s="56">
        <v>62</v>
      </c>
      <c r="G25" s="55">
        <v>89</v>
      </c>
      <c r="H25" s="59"/>
      <c r="I25" s="55"/>
      <c r="J25" s="56">
        <v>4.34</v>
      </c>
      <c r="K25" s="55">
        <v>52</v>
      </c>
      <c r="L25" s="57">
        <v>0.002364699074074074</v>
      </c>
      <c r="M25" s="55">
        <v>62</v>
      </c>
    </row>
    <row r="26" spans="1:13" ht="12.75">
      <c r="A26" s="53" t="s">
        <v>204</v>
      </c>
      <c r="B26" s="54" t="s">
        <v>126</v>
      </c>
      <c r="C26" s="55">
        <f>SUM(E26,G26,I26,K26,M26)</f>
        <v>270</v>
      </c>
      <c r="D26" s="56">
        <v>8.27</v>
      </c>
      <c r="E26" s="55">
        <v>81</v>
      </c>
      <c r="F26" s="56">
        <v>48.5</v>
      </c>
      <c r="G26" s="55">
        <v>62</v>
      </c>
      <c r="H26" s="59"/>
      <c r="I26" s="55"/>
      <c r="J26" s="56">
        <v>4.89</v>
      </c>
      <c r="K26" s="55">
        <v>70</v>
      </c>
      <c r="L26" s="57">
        <v>0.002413425925925926</v>
      </c>
      <c r="M26" s="55">
        <v>57</v>
      </c>
    </row>
    <row r="27" spans="1:13" ht="12.75">
      <c r="A27" s="53" t="s">
        <v>205</v>
      </c>
      <c r="B27" s="54" t="s">
        <v>48</v>
      </c>
      <c r="C27" s="55">
        <f>SUM(E27,G27,I27,K27,M27)</f>
        <v>269</v>
      </c>
      <c r="D27" s="61">
        <v>8.78</v>
      </c>
      <c r="E27" s="55">
        <v>62</v>
      </c>
      <c r="F27" s="61">
        <v>56.5</v>
      </c>
      <c r="G27" s="55">
        <v>78</v>
      </c>
      <c r="H27" s="59"/>
      <c r="I27" s="55"/>
      <c r="J27" s="56">
        <v>4.74</v>
      </c>
      <c r="K27" s="55">
        <v>65</v>
      </c>
      <c r="L27" s="57">
        <v>0.002345949074074074</v>
      </c>
      <c r="M27" s="55">
        <v>64</v>
      </c>
    </row>
    <row r="28" spans="1:13" ht="12.75">
      <c r="A28" s="53" t="s">
        <v>206</v>
      </c>
      <c r="B28" s="54" t="s">
        <v>64</v>
      </c>
      <c r="C28" s="55">
        <f>SUM(E28,G28,I28,K28,M28)</f>
        <v>269</v>
      </c>
      <c r="D28" s="56">
        <v>8.49</v>
      </c>
      <c r="E28" s="55">
        <v>72</v>
      </c>
      <c r="F28" s="56">
        <v>49</v>
      </c>
      <c r="G28" s="55">
        <v>63</v>
      </c>
      <c r="H28" s="59"/>
      <c r="I28" s="55"/>
      <c r="J28" s="56">
        <v>4.63</v>
      </c>
      <c r="K28" s="55">
        <v>62</v>
      </c>
      <c r="L28" s="57">
        <v>0.0022695601851851852</v>
      </c>
      <c r="M28" s="55">
        <v>72</v>
      </c>
    </row>
    <row r="29" spans="1:13" ht="12.75">
      <c r="A29" s="53" t="s">
        <v>132</v>
      </c>
      <c r="B29" s="54" t="s">
        <v>135</v>
      </c>
      <c r="C29" s="55">
        <f>SUM(E29,G29,I29,K29,M27)</f>
        <v>257</v>
      </c>
      <c r="D29" s="56">
        <v>8.89</v>
      </c>
      <c r="E29" s="55">
        <v>58</v>
      </c>
      <c r="F29" s="56">
        <v>54</v>
      </c>
      <c r="G29" s="55">
        <v>73</v>
      </c>
      <c r="H29" s="59"/>
      <c r="I29" s="55"/>
      <c r="J29" s="56">
        <v>4.63</v>
      </c>
      <c r="K29" s="55">
        <v>62</v>
      </c>
      <c r="L29" s="62">
        <v>0.0026446759259259258</v>
      </c>
      <c r="M29" s="55">
        <v>35</v>
      </c>
    </row>
    <row r="30" spans="1:13" ht="12.75">
      <c r="A30" s="53" t="s">
        <v>207</v>
      </c>
      <c r="B30" s="54" t="s">
        <v>87</v>
      </c>
      <c r="C30" s="55">
        <f>SUM(E30,G30,I30,K30,M30)</f>
        <v>267</v>
      </c>
      <c r="D30" s="56">
        <v>8.46</v>
      </c>
      <c r="E30" s="55">
        <v>73</v>
      </c>
      <c r="F30" s="56">
        <v>44</v>
      </c>
      <c r="G30" s="55">
        <v>53</v>
      </c>
      <c r="H30" s="59"/>
      <c r="I30" s="55"/>
      <c r="J30" s="56">
        <v>4.98</v>
      </c>
      <c r="K30" s="55">
        <v>73</v>
      </c>
      <c r="L30" s="57">
        <v>0.0023123842592592593</v>
      </c>
      <c r="M30" s="55">
        <v>68</v>
      </c>
    </row>
    <row r="31" spans="1:13" ht="12.75">
      <c r="A31" s="53" t="s">
        <v>198</v>
      </c>
      <c r="B31" s="54" t="s">
        <v>41</v>
      </c>
      <c r="C31" s="55">
        <f>SUM(E31,G31,I31,K31,M31)</f>
        <v>264</v>
      </c>
      <c r="D31" s="56">
        <v>8.4</v>
      </c>
      <c r="E31" s="55">
        <v>76</v>
      </c>
      <c r="F31" s="56">
        <v>48.5</v>
      </c>
      <c r="G31" s="55">
        <v>62</v>
      </c>
      <c r="H31" s="56"/>
      <c r="I31" s="55"/>
      <c r="J31" s="56">
        <v>4.82</v>
      </c>
      <c r="K31" s="55">
        <v>68</v>
      </c>
      <c r="L31" s="57">
        <v>0.0024030092592592592</v>
      </c>
      <c r="M31" s="55">
        <v>58</v>
      </c>
    </row>
    <row r="32" spans="1:13" ht="12.75">
      <c r="A32" s="53" t="s">
        <v>205</v>
      </c>
      <c r="B32" s="54" t="s">
        <v>49</v>
      </c>
      <c r="C32" s="55">
        <f>SUM(E32,G32,I32,K32,M32)</f>
        <v>262</v>
      </c>
      <c r="D32" s="61">
        <v>9.01</v>
      </c>
      <c r="E32" s="55">
        <v>54</v>
      </c>
      <c r="F32" s="61">
        <v>65.5</v>
      </c>
      <c r="G32" s="55">
        <v>96</v>
      </c>
      <c r="H32" s="59"/>
      <c r="I32" s="55"/>
      <c r="J32" s="56">
        <v>4.2</v>
      </c>
      <c r="K32" s="55">
        <v>47</v>
      </c>
      <c r="L32" s="57">
        <v>0.0023383101851851855</v>
      </c>
      <c r="M32" s="55">
        <v>65</v>
      </c>
    </row>
    <row r="33" spans="1:13" ht="12.75">
      <c r="A33" s="53" t="s">
        <v>204</v>
      </c>
      <c r="B33" s="54" t="s">
        <v>127</v>
      </c>
      <c r="C33" s="55">
        <f>SUM(E33,G33,I33,K33,M33)</f>
        <v>260</v>
      </c>
      <c r="D33" s="56">
        <v>8.53</v>
      </c>
      <c r="E33" s="55">
        <v>70</v>
      </c>
      <c r="F33" s="56">
        <v>46.5</v>
      </c>
      <c r="G33" s="55">
        <v>58</v>
      </c>
      <c r="H33" s="59"/>
      <c r="I33" s="55"/>
      <c r="J33" s="56">
        <v>4.64</v>
      </c>
      <c r="K33" s="55">
        <v>62</v>
      </c>
      <c r="L33" s="57">
        <v>0.0022944444444444444</v>
      </c>
      <c r="M33" s="55">
        <v>70</v>
      </c>
    </row>
    <row r="34" spans="1:13" ht="12.75">
      <c r="A34" s="53" t="s">
        <v>203</v>
      </c>
      <c r="B34" s="54" t="s">
        <v>119</v>
      </c>
      <c r="C34" s="55">
        <f>SUM(E34,G34,I34,K34,M34)</f>
        <v>259</v>
      </c>
      <c r="D34" s="56">
        <v>8.78</v>
      </c>
      <c r="E34" s="55">
        <v>62</v>
      </c>
      <c r="F34" s="56">
        <v>52.5</v>
      </c>
      <c r="G34" s="55">
        <v>70</v>
      </c>
      <c r="H34" s="59"/>
      <c r="I34" s="55"/>
      <c r="J34" s="56">
        <v>4.77</v>
      </c>
      <c r="K34" s="55">
        <v>66</v>
      </c>
      <c r="L34" s="57">
        <v>0.0023761574074074076</v>
      </c>
      <c r="M34" s="55">
        <v>61</v>
      </c>
    </row>
    <row r="35" spans="1:13" ht="12.75">
      <c r="A35" s="53" t="s">
        <v>200</v>
      </c>
      <c r="B35" s="54" t="s">
        <v>150</v>
      </c>
      <c r="C35" s="55">
        <f>SUM(E35,G35,I35,K35,M35)</f>
        <v>259</v>
      </c>
      <c r="D35" s="56">
        <v>8.59</v>
      </c>
      <c r="E35" s="55">
        <v>68</v>
      </c>
      <c r="F35" s="56">
        <v>41</v>
      </c>
      <c r="G35" s="55">
        <v>47</v>
      </c>
      <c r="H35" s="59">
        <v>140</v>
      </c>
      <c r="I35" s="55">
        <v>68</v>
      </c>
      <c r="J35" s="56"/>
      <c r="K35" s="55"/>
      <c r="L35" s="57">
        <v>0.0022386574074074075</v>
      </c>
      <c r="M35" s="55">
        <v>76</v>
      </c>
    </row>
    <row r="36" spans="1:13" ht="12.75">
      <c r="A36" s="53" t="s">
        <v>132</v>
      </c>
      <c r="B36" s="54" t="s">
        <v>133</v>
      </c>
      <c r="C36" s="55">
        <f>SUM(E36,G36,I36,K36,M36)</f>
        <v>257</v>
      </c>
      <c r="D36" s="56">
        <v>8.54</v>
      </c>
      <c r="E36" s="55">
        <v>70</v>
      </c>
      <c r="F36" s="56">
        <v>46.5</v>
      </c>
      <c r="G36" s="55">
        <v>58</v>
      </c>
      <c r="H36" s="59"/>
      <c r="I36" s="55"/>
      <c r="J36" s="56">
        <v>4.37</v>
      </c>
      <c r="K36" s="55">
        <v>53</v>
      </c>
      <c r="L36" s="57">
        <v>0.0022377314814814816</v>
      </c>
      <c r="M36" s="55">
        <v>76</v>
      </c>
    </row>
    <row r="37" spans="1:13" ht="12.75">
      <c r="A37" s="53" t="s">
        <v>207</v>
      </c>
      <c r="B37" s="54" t="s">
        <v>88</v>
      </c>
      <c r="C37" s="55">
        <f>SUM(E37,G37,I37,K37,M37)</f>
        <v>256</v>
      </c>
      <c r="D37" s="56">
        <v>8.59</v>
      </c>
      <c r="E37" s="55">
        <v>68</v>
      </c>
      <c r="F37" s="56">
        <v>49</v>
      </c>
      <c r="G37" s="55">
        <v>63</v>
      </c>
      <c r="H37" s="59"/>
      <c r="I37" s="55"/>
      <c r="J37" s="56">
        <v>4.87</v>
      </c>
      <c r="K37" s="55">
        <v>70</v>
      </c>
      <c r="L37" s="57">
        <v>0.002428472222222222</v>
      </c>
      <c r="M37" s="55">
        <v>55</v>
      </c>
    </row>
    <row r="38" spans="1:13" ht="12.75">
      <c r="A38" s="53" t="s">
        <v>201</v>
      </c>
      <c r="B38" s="54" t="s">
        <v>81</v>
      </c>
      <c r="C38" s="55">
        <f>SUM(E38,G38,I38,K38,M38)</f>
        <v>252</v>
      </c>
      <c r="D38" s="56">
        <v>8.46</v>
      </c>
      <c r="E38" s="55">
        <v>73</v>
      </c>
      <c r="F38" s="56">
        <v>48.5</v>
      </c>
      <c r="G38" s="55">
        <v>62</v>
      </c>
      <c r="H38" s="59"/>
      <c r="I38" s="55"/>
      <c r="J38" s="56">
        <v>4.79</v>
      </c>
      <c r="K38" s="55">
        <v>67</v>
      </c>
      <c r="L38" s="57">
        <v>0.0024743055555555555</v>
      </c>
      <c r="M38" s="55">
        <v>50</v>
      </c>
    </row>
    <row r="39" spans="1:13" ht="12.75">
      <c r="A39" s="53" t="s">
        <v>208</v>
      </c>
      <c r="B39" s="54" t="s">
        <v>128</v>
      </c>
      <c r="C39" s="55">
        <f>SUM(E39,G39,I39,K39,M39)</f>
        <v>252</v>
      </c>
      <c r="D39" s="56">
        <v>8.47</v>
      </c>
      <c r="E39" s="55">
        <v>72</v>
      </c>
      <c r="F39" s="56">
        <v>49</v>
      </c>
      <c r="G39" s="55">
        <v>63</v>
      </c>
      <c r="H39" s="59"/>
      <c r="I39" s="55"/>
      <c r="J39" s="56">
        <v>4.61</v>
      </c>
      <c r="K39" s="55">
        <v>61</v>
      </c>
      <c r="L39" s="57">
        <v>0.0024230324074074076</v>
      </c>
      <c r="M39" s="55">
        <v>56</v>
      </c>
    </row>
    <row r="40" spans="1:13" ht="12.75">
      <c r="A40" s="53" t="s">
        <v>202</v>
      </c>
      <c r="B40" s="54" t="s">
        <v>73</v>
      </c>
      <c r="C40" s="55">
        <f>SUM(E40,G40,I40,K40,M40)</f>
        <v>251</v>
      </c>
      <c r="D40" s="56">
        <v>8.15</v>
      </c>
      <c r="E40" s="55">
        <v>85</v>
      </c>
      <c r="F40" s="56">
        <v>40</v>
      </c>
      <c r="G40" s="55">
        <v>45</v>
      </c>
      <c r="H40" s="59"/>
      <c r="I40" s="55"/>
      <c r="J40" s="56">
        <v>4.94</v>
      </c>
      <c r="K40" s="55">
        <v>72</v>
      </c>
      <c r="L40" s="57">
        <v>0.0024890046296296296</v>
      </c>
      <c r="M40" s="55">
        <v>49</v>
      </c>
    </row>
    <row r="41" spans="1:13" ht="12.75">
      <c r="A41" s="53" t="s">
        <v>132</v>
      </c>
      <c r="B41" s="54" t="s">
        <v>134</v>
      </c>
      <c r="C41" s="55">
        <f>SUM(E41,G41,I41,K41,M41)</f>
        <v>251</v>
      </c>
      <c r="D41" s="56">
        <v>8.68</v>
      </c>
      <c r="E41" s="55">
        <v>65</v>
      </c>
      <c r="F41" s="56">
        <v>46</v>
      </c>
      <c r="G41" s="55">
        <v>57</v>
      </c>
      <c r="H41" s="59"/>
      <c r="I41" s="55"/>
      <c r="J41" s="56">
        <v>4.58</v>
      </c>
      <c r="K41" s="55">
        <v>60</v>
      </c>
      <c r="L41" s="57">
        <v>0.0022964120370370373</v>
      </c>
      <c r="M41" s="55">
        <v>69</v>
      </c>
    </row>
    <row r="42" spans="1:13" ht="12.75">
      <c r="A42" s="53" t="s">
        <v>199</v>
      </c>
      <c r="B42" s="54" t="s">
        <v>174</v>
      </c>
      <c r="C42" s="55">
        <f>SUM(E42,G42,I42,K42,M42)</f>
        <v>250</v>
      </c>
      <c r="D42" s="56">
        <v>8.89</v>
      </c>
      <c r="E42" s="55">
        <v>58</v>
      </c>
      <c r="F42" s="56">
        <v>39.5</v>
      </c>
      <c r="G42" s="55">
        <v>44</v>
      </c>
      <c r="H42" s="59">
        <v>150</v>
      </c>
      <c r="I42" s="55">
        <v>81</v>
      </c>
      <c r="J42" s="56"/>
      <c r="K42" s="55"/>
      <c r="L42" s="57">
        <v>0.0023202546296296296</v>
      </c>
      <c r="M42" s="55">
        <v>67</v>
      </c>
    </row>
    <row r="43" spans="1:13" ht="12.75">
      <c r="A43" s="53" t="s">
        <v>200</v>
      </c>
      <c r="B43" s="54" t="s">
        <v>151</v>
      </c>
      <c r="C43" s="55">
        <f>SUM(E43,G43,I43,K43,M43)</f>
        <v>249</v>
      </c>
      <c r="D43" s="56">
        <v>9.54</v>
      </c>
      <c r="E43" s="55">
        <v>38</v>
      </c>
      <c r="F43" s="56">
        <v>57</v>
      </c>
      <c r="G43" s="55">
        <v>79</v>
      </c>
      <c r="H43" s="59">
        <v>140</v>
      </c>
      <c r="I43" s="55">
        <v>68</v>
      </c>
      <c r="J43" s="56"/>
      <c r="K43" s="55"/>
      <c r="L43" s="57">
        <v>0.0023498842592592595</v>
      </c>
      <c r="M43" s="55">
        <v>64</v>
      </c>
    </row>
    <row r="44" spans="1:13" ht="12.75">
      <c r="A44" s="53" t="s">
        <v>197</v>
      </c>
      <c r="B44" s="54" t="s">
        <v>143</v>
      </c>
      <c r="C44" s="55">
        <f>SUM(E44,G44,I44,K44,M44)</f>
        <v>247</v>
      </c>
      <c r="D44" s="56">
        <v>9.01</v>
      </c>
      <c r="E44" s="55">
        <v>54</v>
      </c>
      <c r="F44" s="56">
        <v>52.5</v>
      </c>
      <c r="G44" s="55">
        <v>70</v>
      </c>
      <c r="H44" s="59"/>
      <c r="I44" s="55"/>
      <c r="J44" s="56">
        <v>4.3</v>
      </c>
      <c r="K44" s="55">
        <v>51</v>
      </c>
      <c r="L44" s="57">
        <v>0.0022696759259259263</v>
      </c>
      <c r="M44" s="55">
        <v>72</v>
      </c>
    </row>
    <row r="45" spans="1:13" ht="12.75">
      <c r="A45" s="53" t="s">
        <v>178</v>
      </c>
      <c r="B45" s="54" t="s">
        <v>180</v>
      </c>
      <c r="C45" s="55">
        <f>SUM(E45,G45,I45,K45,M45)</f>
        <v>247</v>
      </c>
      <c r="D45" s="56">
        <v>8.98</v>
      </c>
      <c r="E45" s="55">
        <v>55</v>
      </c>
      <c r="F45" s="56">
        <v>57.5</v>
      </c>
      <c r="G45" s="55">
        <v>80</v>
      </c>
      <c r="H45" s="59"/>
      <c r="I45" s="55"/>
      <c r="J45" s="56">
        <v>4.38</v>
      </c>
      <c r="K45" s="55">
        <v>53</v>
      </c>
      <c r="L45" s="57">
        <v>0.002389699074074074</v>
      </c>
      <c r="M45" s="55">
        <v>59</v>
      </c>
    </row>
    <row r="46" spans="1:13" ht="12.75">
      <c r="A46" s="53" t="s">
        <v>198</v>
      </c>
      <c r="B46" s="54" t="s">
        <v>42</v>
      </c>
      <c r="C46" s="55">
        <f>SUM(E46,G46,I46,K46,M46)</f>
        <v>245</v>
      </c>
      <c r="D46" s="56">
        <v>8.61</v>
      </c>
      <c r="E46" s="55">
        <v>67</v>
      </c>
      <c r="F46" s="56">
        <v>47.5</v>
      </c>
      <c r="G46" s="55">
        <v>60</v>
      </c>
      <c r="H46" s="56"/>
      <c r="I46" s="55"/>
      <c r="J46" s="56">
        <v>4.36</v>
      </c>
      <c r="K46" s="55">
        <v>53</v>
      </c>
      <c r="L46" s="57">
        <v>0.002339236111111111</v>
      </c>
      <c r="M46" s="55">
        <v>65</v>
      </c>
    </row>
    <row r="47" spans="1:13" ht="12.75">
      <c r="A47" s="53" t="s">
        <v>203</v>
      </c>
      <c r="B47" s="54" t="s">
        <v>120</v>
      </c>
      <c r="C47" s="55">
        <f>SUM(E47,G47,I47,K47,M47)</f>
        <v>245</v>
      </c>
      <c r="D47" s="56">
        <v>8.77</v>
      </c>
      <c r="E47" s="55">
        <v>62</v>
      </c>
      <c r="F47" s="56">
        <v>39.5</v>
      </c>
      <c r="G47" s="55">
        <v>44</v>
      </c>
      <c r="H47" s="59"/>
      <c r="I47" s="55"/>
      <c r="J47" s="56">
        <v>4.66</v>
      </c>
      <c r="K47" s="55">
        <v>63</v>
      </c>
      <c r="L47" s="57">
        <v>0.0022372685185185186</v>
      </c>
      <c r="M47" s="55">
        <v>76</v>
      </c>
    </row>
    <row r="48" spans="1:13" ht="12.75">
      <c r="A48" s="53" t="s">
        <v>203</v>
      </c>
      <c r="B48" s="54" t="s">
        <v>121</v>
      </c>
      <c r="C48" s="55">
        <f>SUM(E48,G48,I48,K48,M48)</f>
        <v>245</v>
      </c>
      <c r="D48" s="56">
        <v>8.89</v>
      </c>
      <c r="E48" s="55">
        <v>58</v>
      </c>
      <c r="F48" s="56">
        <v>35.5</v>
      </c>
      <c r="G48" s="55">
        <v>56</v>
      </c>
      <c r="H48" s="59"/>
      <c r="I48" s="55"/>
      <c r="J48" s="56">
        <v>4.23</v>
      </c>
      <c r="K48" s="55">
        <v>48</v>
      </c>
      <c r="L48" s="57">
        <v>0.0021709490740740743</v>
      </c>
      <c r="M48" s="55">
        <v>83</v>
      </c>
    </row>
    <row r="49" spans="1:13" ht="12.75">
      <c r="A49" s="53" t="s">
        <v>207</v>
      </c>
      <c r="B49" s="54" t="s">
        <v>89</v>
      </c>
      <c r="C49" s="55">
        <f>SUM(E49,G49,I49,K49,M49)</f>
        <v>244</v>
      </c>
      <c r="D49" s="56">
        <v>8.42</v>
      </c>
      <c r="E49" s="55">
        <v>75</v>
      </c>
      <c r="F49" s="56">
        <v>49.5</v>
      </c>
      <c r="G49" s="55">
        <v>64</v>
      </c>
      <c r="H49" s="59"/>
      <c r="I49" s="55"/>
      <c r="J49" s="56">
        <v>4.32</v>
      </c>
      <c r="K49" s="55">
        <v>51</v>
      </c>
      <c r="L49" s="57">
        <v>0.0024408564814814813</v>
      </c>
      <c r="M49" s="55">
        <v>54</v>
      </c>
    </row>
    <row r="50" spans="1:13" ht="12.75">
      <c r="A50" s="53" t="s">
        <v>204</v>
      </c>
      <c r="B50" s="54" t="s">
        <v>129</v>
      </c>
      <c r="C50" s="55">
        <f>SUM(E50,G50,I50,K50,M50)</f>
        <v>244</v>
      </c>
      <c r="D50" s="56">
        <v>8.46</v>
      </c>
      <c r="E50" s="55">
        <v>73</v>
      </c>
      <c r="F50" s="56">
        <v>53</v>
      </c>
      <c r="G50" s="55">
        <v>71</v>
      </c>
      <c r="H50" s="59"/>
      <c r="I50" s="55"/>
      <c r="J50" s="56">
        <v>4.48</v>
      </c>
      <c r="K50" s="55">
        <v>57</v>
      </c>
      <c r="L50" s="57">
        <v>0.0025542824074074075</v>
      </c>
      <c r="M50" s="55">
        <v>43</v>
      </c>
    </row>
    <row r="51" spans="1:13" ht="12.75">
      <c r="A51" s="53" t="s">
        <v>198</v>
      </c>
      <c r="B51" s="54" t="s">
        <v>43</v>
      </c>
      <c r="C51" s="55">
        <f>SUM(E51,G51,I51,K51,M51)</f>
        <v>243</v>
      </c>
      <c r="D51" s="56">
        <v>8.7</v>
      </c>
      <c r="E51" s="55">
        <v>64</v>
      </c>
      <c r="F51" s="56">
        <v>45</v>
      </c>
      <c r="G51" s="55">
        <v>55</v>
      </c>
      <c r="H51" s="56"/>
      <c r="I51" s="55"/>
      <c r="J51" s="56">
        <v>4.31</v>
      </c>
      <c r="K51" s="55">
        <v>51</v>
      </c>
      <c r="L51" s="57">
        <v>0.002266203703703704</v>
      </c>
      <c r="M51" s="55">
        <v>73</v>
      </c>
    </row>
    <row r="52" spans="1:13" ht="12.75">
      <c r="A52" s="53" t="s">
        <v>201</v>
      </c>
      <c r="B52" s="54" t="s">
        <v>82</v>
      </c>
      <c r="C52" s="55">
        <f>SUM(E52,G52,I52,K52,M52)</f>
        <v>242</v>
      </c>
      <c r="D52" s="56">
        <v>9.19</v>
      </c>
      <c r="E52" s="55">
        <v>48</v>
      </c>
      <c r="F52" s="56">
        <v>52.5</v>
      </c>
      <c r="G52" s="55">
        <v>70</v>
      </c>
      <c r="H52" s="59"/>
      <c r="I52" s="55"/>
      <c r="J52" s="56">
        <v>4.38</v>
      </c>
      <c r="K52" s="55">
        <v>53</v>
      </c>
      <c r="L52" s="57">
        <v>0.0022790509259259257</v>
      </c>
      <c r="M52" s="55">
        <v>71</v>
      </c>
    </row>
    <row r="53" spans="1:13" ht="12.75">
      <c r="A53" s="53" t="s">
        <v>200</v>
      </c>
      <c r="B53" s="54" t="s">
        <v>152</v>
      </c>
      <c r="C53" s="55">
        <f>SUM(E53,G53,I53,K53,M53)</f>
        <v>242</v>
      </c>
      <c r="D53" s="56">
        <v>8.56</v>
      </c>
      <c r="E53" s="55">
        <v>69</v>
      </c>
      <c r="F53" s="56">
        <v>40.5</v>
      </c>
      <c r="G53" s="55">
        <v>46</v>
      </c>
      <c r="H53" s="59">
        <v>145</v>
      </c>
      <c r="I53" s="55">
        <v>74</v>
      </c>
      <c r="J53" s="56"/>
      <c r="K53" s="55"/>
      <c r="L53" s="57">
        <v>0.002450810185185185</v>
      </c>
      <c r="M53" s="55">
        <v>53</v>
      </c>
    </row>
    <row r="54" spans="1:13" ht="12.75">
      <c r="A54" s="53" t="s">
        <v>101</v>
      </c>
      <c r="B54" s="54" t="s">
        <v>104</v>
      </c>
      <c r="C54" s="55">
        <f>SUM(E54,G54,I54,K54,M54)</f>
        <v>241</v>
      </c>
      <c r="D54" s="56">
        <v>9.05</v>
      </c>
      <c r="E54" s="55">
        <v>53</v>
      </c>
      <c r="F54" s="56">
        <v>52.5</v>
      </c>
      <c r="G54" s="55">
        <v>70</v>
      </c>
      <c r="H54" s="59"/>
      <c r="I54" s="55"/>
      <c r="J54" s="56">
        <v>4.14</v>
      </c>
      <c r="K54" s="55">
        <v>45</v>
      </c>
      <c r="L54" s="57">
        <v>0.0022618055555555555</v>
      </c>
      <c r="M54" s="55">
        <v>73</v>
      </c>
    </row>
    <row r="55" spans="1:13" ht="12.75">
      <c r="A55" s="53" t="s">
        <v>205</v>
      </c>
      <c r="B55" s="54" t="s">
        <v>50</v>
      </c>
      <c r="C55" s="55">
        <f>SUM(E55,G55,I55,K55,M55)</f>
        <v>240</v>
      </c>
      <c r="D55" s="61">
        <v>8.86</v>
      </c>
      <c r="E55" s="55">
        <v>59</v>
      </c>
      <c r="F55" s="61">
        <v>37</v>
      </c>
      <c r="G55" s="55">
        <v>39</v>
      </c>
      <c r="H55" s="59"/>
      <c r="I55" s="55"/>
      <c r="J55" s="56">
        <v>4.5</v>
      </c>
      <c r="K55" s="55">
        <v>57</v>
      </c>
      <c r="L55" s="57">
        <v>0.002156712962962963</v>
      </c>
      <c r="M55" s="55">
        <v>85</v>
      </c>
    </row>
    <row r="56" spans="1:13" ht="12.75">
      <c r="A56" s="53" t="s">
        <v>202</v>
      </c>
      <c r="B56" s="54" t="s">
        <v>74</v>
      </c>
      <c r="C56" s="55">
        <f>SUM(E56,G56,I56,K56,M56)</f>
        <v>240</v>
      </c>
      <c r="D56" s="56">
        <v>8.93</v>
      </c>
      <c r="E56" s="55">
        <v>57</v>
      </c>
      <c r="F56" s="56">
        <v>59</v>
      </c>
      <c r="G56" s="55">
        <v>83</v>
      </c>
      <c r="H56" s="59"/>
      <c r="I56" s="58"/>
      <c r="J56" s="56">
        <v>4.54</v>
      </c>
      <c r="K56" s="55">
        <v>59</v>
      </c>
      <c r="L56" s="57">
        <v>0.0025787037037037037</v>
      </c>
      <c r="M56" s="55">
        <v>41</v>
      </c>
    </row>
    <row r="57" spans="1:13" ht="12.75">
      <c r="A57" s="53" t="s">
        <v>24</v>
      </c>
      <c r="B57" s="54" t="s">
        <v>34</v>
      </c>
      <c r="C57" s="55">
        <f>SUM(E57,G57,I57,K57,M57)</f>
        <v>239</v>
      </c>
      <c r="D57" s="56">
        <v>8.58</v>
      </c>
      <c r="E57" s="55">
        <v>68</v>
      </c>
      <c r="F57" s="56">
        <v>44.5</v>
      </c>
      <c r="G57" s="55">
        <v>54</v>
      </c>
      <c r="H57" s="56"/>
      <c r="I57" s="55"/>
      <c r="J57" s="56">
        <v>4.48</v>
      </c>
      <c r="K57" s="55">
        <v>57</v>
      </c>
      <c r="L57" s="57">
        <v>0.002383796296296296</v>
      </c>
      <c r="M57" s="55">
        <v>60</v>
      </c>
    </row>
    <row r="58" spans="1:13" ht="12.75">
      <c r="A58" s="53" t="s">
        <v>202</v>
      </c>
      <c r="B58" s="54" t="s">
        <v>75</v>
      </c>
      <c r="C58" s="55">
        <f>SUM(E58,G58,I58,K58,M58)</f>
        <v>239</v>
      </c>
      <c r="D58" s="56">
        <v>8.83</v>
      </c>
      <c r="E58" s="55">
        <v>60</v>
      </c>
      <c r="F58" s="56">
        <v>48</v>
      </c>
      <c r="G58" s="55">
        <v>61</v>
      </c>
      <c r="H58" s="59"/>
      <c r="I58" s="55"/>
      <c r="J58" s="56">
        <v>4.25</v>
      </c>
      <c r="K58" s="55">
        <v>49</v>
      </c>
      <c r="L58" s="57">
        <v>0.0022988425925925923</v>
      </c>
      <c r="M58" s="55">
        <v>69</v>
      </c>
    </row>
    <row r="59" spans="1:13" ht="12.75">
      <c r="A59" s="53" t="s">
        <v>55</v>
      </c>
      <c r="B59" s="54" t="s">
        <v>57</v>
      </c>
      <c r="C59" s="55">
        <f>SUM(E59,G59,I59,K59,M59)</f>
        <v>238</v>
      </c>
      <c r="D59" s="56">
        <v>8.71</v>
      </c>
      <c r="E59" s="55">
        <v>64</v>
      </c>
      <c r="F59" s="56">
        <v>36.5</v>
      </c>
      <c r="G59" s="55">
        <v>38</v>
      </c>
      <c r="H59" s="59"/>
      <c r="I59" s="55"/>
      <c r="J59" s="56">
        <v>4.61</v>
      </c>
      <c r="K59" s="55">
        <v>61</v>
      </c>
      <c r="L59" s="57">
        <v>0.0022471064814814814</v>
      </c>
      <c r="M59" s="55">
        <v>75</v>
      </c>
    </row>
    <row r="60" spans="1:13" ht="12.75">
      <c r="A60" s="53" t="s">
        <v>200</v>
      </c>
      <c r="B60" s="54" t="s">
        <v>153</v>
      </c>
      <c r="C60" s="55">
        <f>SUM(E60,G60,I60,K60,M60)</f>
        <v>238</v>
      </c>
      <c r="D60" s="56">
        <v>8.81</v>
      </c>
      <c r="E60" s="55">
        <v>61</v>
      </c>
      <c r="F60" s="56">
        <v>59</v>
      </c>
      <c r="G60" s="55">
        <v>83</v>
      </c>
      <c r="H60" s="59">
        <v>135</v>
      </c>
      <c r="I60" s="55">
        <v>60</v>
      </c>
      <c r="J60" s="56"/>
      <c r="K60" s="55"/>
      <c r="L60" s="57">
        <v>0.002660763888888889</v>
      </c>
      <c r="M60" s="55">
        <v>34</v>
      </c>
    </row>
    <row r="61" spans="1:13" ht="12.75">
      <c r="A61" s="53" t="s">
        <v>196</v>
      </c>
      <c r="B61" s="54" t="s">
        <v>97</v>
      </c>
      <c r="C61" s="55">
        <f>SUM(E61,G61,I61,K61,M61)</f>
        <v>237</v>
      </c>
      <c r="D61" s="56">
        <v>8.55</v>
      </c>
      <c r="E61" s="55">
        <v>69</v>
      </c>
      <c r="F61" s="56">
        <v>37</v>
      </c>
      <c r="G61" s="55">
        <v>39</v>
      </c>
      <c r="H61" s="59"/>
      <c r="I61" s="55"/>
      <c r="J61" s="56">
        <v>4.38</v>
      </c>
      <c r="K61" s="55">
        <v>53</v>
      </c>
      <c r="L61" s="57">
        <v>0.002238541666666667</v>
      </c>
      <c r="M61" s="55">
        <v>76</v>
      </c>
    </row>
    <row r="62" spans="1:13" ht="12.75">
      <c r="A62" s="53" t="s">
        <v>101</v>
      </c>
      <c r="B62" s="54" t="s">
        <v>105</v>
      </c>
      <c r="C62" s="55">
        <f>SUM(E62,G62,I62,K62,M62)</f>
        <v>237</v>
      </c>
      <c r="D62" s="56">
        <v>8.72</v>
      </c>
      <c r="E62" s="55">
        <v>64</v>
      </c>
      <c r="F62" s="56">
        <v>42</v>
      </c>
      <c r="G62" s="55">
        <v>49</v>
      </c>
      <c r="H62" s="59"/>
      <c r="I62" s="55"/>
      <c r="J62" s="56">
        <v>4.46</v>
      </c>
      <c r="K62" s="55">
        <v>56</v>
      </c>
      <c r="L62" s="57">
        <v>0.00230625</v>
      </c>
      <c r="M62" s="55">
        <v>68</v>
      </c>
    </row>
    <row r="63" spans="1:13" ht="12.75">
      <c r="A63" s="53" t="s">
        <v>206</v>
      </c>
      <c r="B63" s="54" t="s">
        <v>65</v>
      </c>
      <c r="C63" s="55">
        <f>SUM(E63,G63,I63,K63,M63)</f>
        <v>235</v>
      </c>
      <c r="D63" s="56">
        <v>8.79</v>
      </c>
      <c r="E63" s="55">
        <v>61</v>
      </c>
      <c r="F63" s="56">
        <v>47</v>
      </c>
      <c r="G63" s="55">
        <v>59</v>
      </c>
      <c r="H63" s="59"/>
      <c r="I63" s="55"/>
      <c r="J63" s="56">
        <v>4.26</v>
      </c>
      <c r="K63" s="55">
        <v>49</v>
      </c>
      <c r="L63" s="57">
        <v>0.0023256944444444445</v>
      </c>
      <c r="M63" s="55">
        <v>66</v>
      </c>
    </row>
    <row r="64" spans="1:13" ht="12.75">
      <c r="A64" s="53" t="s">
        <v>198</v>
      </c>
      <c r="B64" s="54" t="s">
        <v>44</v>
      </c>
      <c r="C64" s="55">
        <f>SUM(E64,G64,I64,K64,M64)</f>
        <v>234</v>
      </c>
      <c r="D64" s="56">
        <v>9.02</v>
      </c>
      <c r="E64" s="55">
        <v>54</v>
      </c>
      <c r="F64" s="56">
        <v>44.5</v>
      </c>
      <c r="G64" s="55">
        <v>54</v>
      </c>
      <c r="H64" s="56"/>
      <c r="I64" s="55"/>
      <c r="J64" s="56">
        <v>4.44</v>
      </c>
      <c r="K64" s="55">
        <v>55</v>
      </c>
      <c r="L64" s="57">
        <v>0.00228275462962963</v>
      </c>
      <c r="M64" s="55">
        <v>71</v>
      </c>
    </row>
    <row r="65" spans="1:13" ht="12.75">
      <c r="A65" s="53" t="s">
        <v>193</v>
      </c>
      <c r="B65" s="54" t="s">
        <v>160</v>
      </c>
      <c r="C65" s="55">
        <f>SUM(E65,G65,I65,K65,M65)</f>
        <v>234</v>
      </c>
      <c r="D65" s="56">
        <v>8.5</v>
      </c>
      <c r="E65" s="58">
        <v>71</v>
      </c>
      <c r="F65" s="56">
        <v>44.5</v>
      </c>
      <c r="G65" s="58">
        <v>54</v>
      </c>
      <c r="H65" s="56"/>
      <c r="I65" s="58"/>
      <c r="J65" s="56">
        <v>4.3</v>
      </c>
      <c r="K65" s="58">
        <v>51</v>
      </c>
      <c r="L65" s="57">
        <v>0.002397800925925926</v>
      </c>
      <c r="M65" s="58">
        <v>58</v>
      </c>
    </row>
    <row r="66" spans="1:13" ht="12.75">
      <c r="A66" s="53" t="s">
        <v>204</v>
      </c>
      <c r="B66" s="54" t="s">
        <v>130</v>
      </c>
      <c r="C66" s="55">
        <f>SUM(E66,G66,I66,K66,M66)</f>
        <v>233</v>
      </c>
      <c r="D66" s="56">
        <v>9.01</v>
      </c>
      <c r="E66" s="55">
        <v>54</v>
      </c>
      <c r="F66" s="56">
        <v>45.5</v>
      </c>
      <c r="G66" s="55">
        <v>56</v>
      </c>
      <c r="H66" s="59"/>
      <c r="I66" s="55"/>
      <c r="J66" s="56">
        <v>4.47</v>
      </c>
      <c r="K66" s="55">
        <v>56</v>
      </c>
      <c r="L66" s="57">
        <v>0.0023216435185185185</v>
      </c>
      <c r="M66" s="55">
        <v>67</v>
      </c>
    </row>
    <row r="67" spans="1:13" ht="12.75">
      <c r="A67" s="53" t="s">
        <v>205</v>
      </c>
      <c r="B67" s="54" t="s">
        <v>51</v>
      </c>
      <c r="C67" s="55">
        <f>SUM(E67,G67,I67,K67,M67)</f>
        <v>232</v>
      </c>
      <c r="D67" s="61">
        <v>8.53</v>
      </c>
      <c r="E67" s="55">
        <v>70</v>
      </c>
      <c r="F67" s="61">
        <v>42.5</v>
      </c>
      <c r="G67" s="55">
        <v>50</v>
      </c>
      <c r="H67" s="59"/>
      <c r="I67" s="55"/>
      <c r="J67" s="56">
        <v>4.65</v>
      </c>
      <c r="K67" s="55">
        <v>62</v>
      </c>
      <c r="L67" s="57">
        <v>0.002474884259259259</v>
      </c>
      <c r="M67" s="55">
        <v>50</v>
      </c>
    </row>
    <row r="68" spans="1:13" ht="12.75">
      <c r="A68" s="53" t="s">
        <v>55</v>
      </c>
      <c r="B68" s="54" t="s">
        <v>58</v>
      </c>
      <c r="C68" s="55">
        <f>SUM(E68,G68,I68,K68,M68)</f>
        <v>232</v>
      </c>
      <c r="D68" s="56">
        <v>8.51</v>
      </c>
      <c r="E68" s="55">
        <v>71</v>
      </c>
      <c r="F68" s="56">
        <v>36.5</v>
      </c>
      <c r="G68" s="55">
        <v>38</v>
      </c>
      <c r="H68" s="59"/>
      <c r="I68" s="55"/>
      <c r="J68" s="56">
        <v>4.68</v>
      </c>
      <c r="K68" s="55">
        <v>63</v>
      </c>
      <c r="L68" s="57">
        <v>0.0023832175925925926</v>
      </c>
      <c r="M68" s="55">
        <v>60</v>
      </c>
    </row>
    <row r="69" spans="1:13" ht="12.75">
      <c r="A69" s="53" t="s">
        <v>163</v>
      </c>
      <c r="B69" s="54" t="s">
        <v>166</v>
      </c>
      <c r="C69" s="55">
        <f>SUM(E69,G69,I69,K69,M69)</f>
        <v>232</v>
      </c>
      <c r="D69" s="56">
        <v>9.33</v>
      </c>
      <c r="E69" s="55">
        <v>43</v>
      </c>
      <c r="F69" s="56">
        <v>51.5</v>
      </c>
      <c r="G69" s="55">
        <v>68</v>
      </c>
      <c r="H69" s="59"/>
      <c r="I69" s="55"/>
      <c r="J69" s="56">
        <v>4.45</v>
      </c>
      <c r="K69" s="55">
        <v>56</v>
      </c>
      <c r="L69" s="57">
        <v>0.002336921296296296</v>
      </c>
      <c r="M69" s="55">
        <v>65</v>
      </c>
    </row>
    <row r="70" spans="1:13" ht="12.75">
      <c r="A70" s="53" t="s">
        <v>209</v>
      </c>
      <c r="B70" s="54" t="s">
        <v>187</v>
      </c>
      <c r="C70" s="55">
        <f>SUM(E70,G70,I70,K70,M70)</f>
        <v>232</v>
      </c>
      <c r="D70" s="56">
        <v>8.81</v>
      </c>
      <c r="E70" s="55">
        <v>61</v>
      </c>
      <c r="F70" s="56">
        <v>46.5</v>
      </c>
      <c r="G70" s="55">
        <v>58</v>
      </c>
      <c r="H70" s="59"/>
      <c r="I70" s="55"/>
      <c r="J70" s="56">
        <v>4.39</v>
      </c>
      <c r="K70" s="55">
        <v>54</v>
      </c>
      <c r="L70" s="57">
        <v>0.0023914351851851852</v>
      </c>
      <c r="M70" s="55">
        <v>59</v>
      </c>
    </row>
    <row r="71" spans="1:13" ht="12.75">
      <c r="A71" s="53" t="s">
        <v>198</v>
      </c>
      <c r="B71" s="54" t="s">
        <v>45</v>
      </c>
      <c r="C71" s="55">
        <f>SUM(E71,G71,I71,K71,M71)</f>
        <v>229</v>
      </c>
      <c r="D71" s="56">
        <v>9.26</v>
      </c>
      <c r="E71" s="55">
        <v>46</v>
      </c>
      <c r="F71" s="56">
        <v>47.5</v>
      </c>
      <c r="G71" s="55">
        <v>60</v>
      </c>
      <c r="H71" s="56"/>
      <c r="I71" s="55"/>
      <c r="J71" s="56">
        <v>4.12</v>
      </c>
      <c r="K71" s="55">
        <v>45</v>
      </c>
      <c r="L71" s="57">
        <v>0.002211805555555556</v>
      </c>
      <c r="M71" s="55">
        <v>78</v>
      </c>
    </row>
    <row r="72" spans="1:13" ht="12.75">
      <c r="A72" s="53" t="s">
        <v>101</v>
      </c>
      <c r="B72" s="54" t="s">
        <v>106</v>
      </c>
      <c r="C72" s="55">
        <f>SUM(E72,G72,I72,K72,M72)</f>
        <v>229</v>
      </c>
      <c r="D72" s="56">
        <v>8.91</v>
      </c>
      <c r="E72" s="55">
        <v>57</v>
      </c>
      <c r="F72" s="56">
        <v>48</v>
      </c>
      <c r="G72" s="55">
        <v>61</v>
      </c>
      <c r="H72" s="59"/>
      <c r="I72" s="55"/>
      <c r="J72" s="56">
        <v>4.37</v>
      </c>
      <c r="K72" s="55">
        <v>53</v>
      </c>
      <c r="L72" s="57">
        <v>0.002397337962962963</v>
      </c>
      <c r="M72" s="55">
        <v>58</v>
      </c>
    </row>
    <row r="73" spans="1:13" ht="12.75">
      <c r="A73" s="53" t="s">
        <v>201</v>
      </c>
      <c r="B73" s="54" t="s">
        <v>83</v>
      </c>
      <c r="C73" s="55">
        <f>SUM(E73,G73,I73,K73,M73)</f>
        <v>228</v>
      </c>
      <c r="D73" s="56">
        <v>8.89</v>
      </c>
      <c r="E73" s="55">
        <v>58</v>
      </c>
      <c r="F73" s="56">
        <v>46.5</v>
      </c>
      <c r="G73" s="55">
        <v>58</v>
      </c>
      <c r="H73" s="59"/>
      <c r="I73" s="55"/>
      <c r="J73" s="56">
        <v>4.37</v>
      </c>
      <c r="K73" s="55">
        <v>53</v>
      </c>
      <c r="L73" s="57">
        <v>0.0023944444444444443</v>
      </c>
      <c r="M73" s="55">
        <v>59</v>
      </c>
    </row>
    <row r="74" spans="1:13" ht="12.75">
      <c r="A74" s="53" t="s">
        <v>203</v>
      </c>
      <c r="B74" s="54" t="s">
        <v>122</v>
      </c>
      <c r="C74" s="55">
        <f>SUM(E74,G74,I74,K74,M74)</f>
        <v>227</v>
      </c>
      <c r="D74" s="56">
        <v>8.76</v>
      </c>
      <c r="E74" s="55">
        <v>62</v>
      </c>
      <c r="F74" s="56">
        <v>34</v>
      </c>
      <c r="G74" s="55">
        <v>33</v>
      </c>
      <c r="H74" s="59"/>
      <c r="I74" s="55"/>
      <c r="J74" s="56">
        <v>4.39</v>
      </c>
      <c r="K74" s="55">
        <v>54</v>
      </c>
      <c r="L74" s="57">
        <v>0.002219212962962963</v>
      </c>
      <c r="M74" s="55">
        <v>78</v>
      </c>
    </row>
    <row r="75" spans="1:13" ht="12.75">
      <c r="A75" s="53" t="s">
        <v>199</v>
      </c>
      <c r="B75" s="54" t="s">
        <v>175</v>
      </c>
      <c r="C75" s="55">
        <f>SUM(E75,G75,I75,K75,M75)</f>
        <v>227</v>
      </c>
      <c r="D75" s="56">
        <v>8.86</v>
      </c>
      <c r="E75" s="55">
        <v>59</v>
      </c>
      <c r="F75" s="56">
        <v>49</v>
      </c>
      <c r="G75" s="55">
        <v>63</v>
      </c>
      <c r="H75" s="59">
        <v>120</v>
      </c>
      <c r="I75" s="55">
        <v>38</v>
      </c>
      <c r="J75" s="56"/>
      <c r="K75" s="55"/>
      <c r="L75" s="57">
        <v>0.00231400462962963</v>
      </c>
      <c r="M75" s="55">
        <v>67</v>
      </c>
    </row>
    <row r="76" spans="1:13" ht="12.75">
      <c r="A76" s="53" t="s">
        <v>194</v>
      </c>
      <c r="B76" s="54" t="s">
        <v>112</v>
      </c>
      <c r="C76" s="55">
        <f>SUM(E76,G76,I76,K76,M76)</f>
        <v>226</v>
      </c>
      <c r="D76" s="56">
        <v>8.81</v>
      </c>
      <c r="E76" s="55">
        <v>61</v>
      </c>
      <c r="F76" s="56">
        <v>58</v>
      </c>
      <c r="G76" s="55">
        <v>81</v>
      </c>
      <c r="H76" s="59"/>
      <c r="I76" s="55"/>
      <c r="J76" s="56">
        <v>4.21</v>
      </c>
      <c r="K76" s="55">
        <v>48</v>
      </c>
      <c r="L76" s="57">
        <v>0.0026302083333333334</v>
      </c>
      <c r="M76" s="55">
        <v>36</v>
      </c>
    </row>
    <row r="77" spans="1:13" ht="12.75">
      <c r="A77" s="53" t="s">
        <v>178</v>
      </c>
      <c r="B77" s="54" t="s">
        <v>181</v>
      </c>
      <c r="C77" s="55">
        <f>SUM(E77,G77,I77,K77,M77)</f>
        <v>226</v>
      </c>
      <c r="D77" s="56">
        <v>8.9</v>
      </c>
      <c r="E77" s="55">
        <v>58</v>
      </c>
      <c r="F77" s="56">
        <v>52</v>
      </c>
      <c r="G77" s="55">
        <v>69</v>
      </c>
      <c r="H77" s="59"/>
      <c r="I77" s="55"/>
      <c r="J77" s="56">
        <v>4.18</v>
      </c>
      <c r="K77" s="55">
        <v>47</v>
      </c>
      <c r="L77" s="57">
        <v>0.002454976851851852</v>
      </c>
      <c r="M77" s="55">
        <v>52</v>
      </c>
    </row>
    <row r="78" spans="1:13" ht="12.75">
      <c r="A78" s="53" t="s">
        <v>196</v>
      </c>
      <c r="B78" s="54" t="s">
        <v>98</v>
      </c>
      <c r="C78" s="55">
        <f>SUM(E78,G78,I78,K78,M78)</f>
        <v>225</v>
      </c>
      <c r="D78" s="56">
        <v>8.45</v>
      </c>
      <c r="E78" s="55">
        <v>73</v>
      </c>
      <c r="F78" s="56">
        <v>40.5</v>
      </c>
      <c r="G78" s="55">
        <v>46</v>
      </c>
      <c r="H78" s="59"/>
      <c r="I78" s="55"/>
      <c r="J78" s="56">
        <v>4.45</v>
      </c>
      <c r="K78" s="55">
        <v>56</v>
      </c>
      <c r="L78" s="57">
        <v>0.0024740740740740743</v>
      </c>
      <c r="M78" s="55">
        <v>50</v>
      </c>
    </row>
    <row r="79" spans="1:13" ht="12.75">
      <c r="A79" s="53" t="s">
        <v>197</v>
      </c>
      <c r="B79" s="54" t="s">
        <v>144</v>
      </c>
      <c r="C79" s="55">
        <f>SUM(E79,G79,I79,K79,M79)</f>
        <v>225</v>
      </c>
      <c r="D79" s="56">
        <v>8.43</v>
      </c>
      <c r="E79" s="55">
        <v>74</v>
      </c>
      <c r="F79" s="56">
        <v>48.5</v>
      </c>
      <c r="G79" s="55">
        <v>62</v>
      </c>
      <c r="H79" s="59"/>
      <c r="I79" s="55"/>
      <c r="J79" s="56">
        <v>4.29</v>
      </c>
      <c r="K79" s="55">
        <v>50</v>
      </c>
      <c r="L79" s="57">
        <v>0.0025958333333333332</v>
      </c>
      <c r="M79" s="55">
        <v>39</v>
      </c>
    </row>
    <row r="80" spans="1:13" ht="12.75">
      <c r="A80" s="53" t="s">
        <v>209</v>
      </c>
      <c r="B80" s="54" t="s">
        <v>188</v>
      </c>
      <c r="C80" s="55">
        <f>SUM(E80,G80,I80,K80,M80)</f>
        <v>225</v>
      </c>
      <c r="D80" s="56">
        <v>8.98</v>
      </c>
      <c r="E80" s="55">
        <v>55</v>
      </c>
      <c r="F80" s="56">
        <v>42</v>
      </c>
      <c r="G80" s="55">
        <v>49</v>
      </c>
      <c r="H80" s="59"/>
      <c r="I80" s="55"/>
      <c r="J80" s="56">
        <v>4.3</v>
      </c>
      <c r="K80" s="55">
        <v>51</v>
      </c>
      <c r="L80" s="57">
        <v>0.0022878472222222224</v>
      </c>
      <c r="M80" s="55">
        <v>70</v>
      </c>
    </row>
    <row r="81" spans="1:13" ht="12.75">
      <c r="A81" s="53" t="s">
        <v>24</v>
      </c>
      <c r="B81" s="54" t="s">
        <v>35</v>
      </c>
      <c r="C81" s="55">
        <f>SUM(E81,G81,I81,K81,M81)</f>
        <v>224</v>
      </c>
      <c r="D81" s="56">
        <v>9.59</v>
      </c>
      <c r="E81" s="55">
        <v>36</v>
      </c>
      <c r="F81" s="56">
        <v>53</v>
      </c>
      <c r="G81" s="55">
        <v>71</v>
      </c>
      <c r="H81" s="56"/>
      <c r="I81" s="55"/>
      <c r="J81" s="56">
        <v>4.41</v>
      </c>
      <c r="K81" s="55">
        <v>54</v>
      </c>
      <c r="L81" s="57">
        <v>0.002351388888888889</v>
      </c>
      <c r="M81" s="55">
        <v>63</v>
      </c>
    </row>
    <row r="82" spans="1:13" ht="12.75">
      <c r="A82" s="53" t="s">
        <v>197</v>
      </c>
      <c r="B82" s="54" t="s">
        <v>145</v>
      </c>
      <c r="C82" s="55">
        <f>SUM(E82,G82,I82,K82,M82)</f>
        <v>222</v>
      </c>
      <c r="D82" s="56">
        <v>9.09</v>
      </c>
      <c r="E82" s="55">
        <v>51</v>
      </c>
      <c r="F82" s="56">
        <v>48.5</v>
      </c>
      <c r="G82" s="55">
        <v>62</v>
      </c>
      <c r="H82" s="59"/>
      <c r="I82" s="55"/>
      <c r="J82" s="56">
        <v>4.1</v>
      </c>
      <c r="K82" s="55">
        <v>44</v>
      </c>
      <c r="L82" s="57">
        <v>0.0023359953703703707</v>
      </c>
      <c r="M82" s="55">
        <v>65</v>
      </c>
    </row>
    <row r="83" spans="1:13" ht="12.75">
      <c r="A83" s="53" t="s">
        <v>209</v>
      </c>
      <c r="B83" s="63" t="s">
        <v>189</v>
      </c>
      <c r="C83" s="55">
        <f>SUM(E83,G83,I83,K83,M83)</f>
        <v>222</v>
      </c>
      <c r="D83" s="56">
        <v>8.98</v>
      </c>
      <c r="E83" s="55">
        <v>55</v>
      </c>
      <c r="F83" s="56">
        <v>41</v>
      </c>
      <c r="G83" s="55">
        <v>47</v>
      </c>
      <c r="H83" s="59"/>
      <c r="I83" s="55"/>
      <c r="J83" s="56">
        <v>4.37</v>
      </c>
      <c r="K83" s="55">
        <v>53</v>
      </c>
      <c r="L83" s="57">
        <v>0.002321064814814815</v>
      </c>
      <c r="M83" s="55">
        <v>67</v>
      </c>
    </row>
    <row r="84" spans="1:13" ht="12.75">
      <c r="A84" s="53" t="s">
        <v>201</v>
      </c>
      <c r="B84" s="54" t="s">
        <v>84</v>
      </c>
      <c r="C84" s="55">
        <f>SUM(E84,G84,I84,K84,M84)</f>
        <v>221</v>
      </c>
      <c r="D84" s="56">
        <v>8.71</v>
      </c>
      <c r="E84" s="55">
        <v>64</v>
      </c>
      <c r="F84" s="56">
        <v>50.5</v>
      </c>
      <c r="G84" s="55">
        <v>66</v>
      </c>
      <c r="H84" s="59"/>
      <c r="I84" s="55"/>
      <c r="J84" s="56">
        <v>4.5</v>
      </c>
      <c r="K84" s="55">
        <v>57</v>
      </c>
      <c r="L84" s="57">
        <v>0.0026583333333333333</v>
      </c>
      <c r="M84" s="55">
        <v>34</v>
      </c>
    </row>
    <row r="85" spans="1:13" ht="12.75">
      <c r="A85" s="53" t="s">
        <v>163</v>
      </c>
      <c r="B85" s="54" t="s">
        <v>167</v>
      </c>
      <c r="C85" s="55">
        <f>SUM(E85,G85,I85,K85,M85)</f>
        <v>220</v>
      </c>
      <c r="D85" s="56">
        <v>8.9</v>
      </c>
      <c r="E85" s="55">
        <v>58</v>
      </c>
      <c r="F85" s="56">
        <v>39</v>
      </c>
      <c r="G85" s="55">
        <v>43</v>
      </c>
      <c r="H85" s="59"/>
      <c r="I85" s="55"/>
      <c r="J85" s="56">
        <v>4.29</v>
      </c>
      <c r="K85" s="55">
        <v>50</v>
      </c>
      <c r="L85" s="57">
        <v>0.0022969907407407405</v>
      </c>
      <c r="M85" s="55">
        <v>69</v>
      </c>
    </row>
    <row r="86" spans="1:13" ht="12.75">
      <c r="A86" s="53" t="s">
        <v>55</v>
      </c>
      <c r="B86" s="54" t="s">
        <v>59</v>
      </c>
      <c r="C86" s="55">
        <f>SUM(E86,G86,I86,K86,M86)</f>
        <v>219</v>
      </c>
      <c r="D86" s="56">
        <v>9.23</v>
      </c>
      <c r="E86" s="55">
        <v>47</v>
      </c>
      <c r="F86" s="56">
        <v>49.5</v>
      </c>
      <c r="G86" s="55">
        <v>64</v>
      </c>
      <c r="H86" s="59"/>
      <c r="I86" s="55"/>
      <c r="J86" s="56">
        <v>4.13</v>
      </c>
      <c r="K86" s="55">
        <v>45</v>
      </c>
      <c r="L86" s="57">
        <v>0.002352083333333333</v>
      </c>
      <c r="M86" s="55">
        <v>63</v>
      </c>
    </row>
    <row r="87" spans="1:13" ht="12.75">
      <c r="A87" s="53" t="s">
        <v>24</v>
      </c>
      <c r="B87" s="54" t="s">
        <v>36</v>
      </c>
      <c r="C87" s="55">
        <f>SUM(E87,G87,I87,K87,M87)</f>
        <v>217</v>
      </c>
      <c r="D87" s="56">
        <v>9.06</v>
      </c>
      <c r="E87" s="55">
        <v>52</v>
      </c>
      <c r="F87" s="56">
        <v>45.5</v>
      </c>
      <c r="G87" s="55">
        <v>56</v>
      </c>
      <c r="H87" s="56"/>
      <c r="I87" s="55"/>
      <c r="J87" s="56">
        <v>3.97</v>
      </c>
      <c r="K87" s="55">
        <v>40</v>
      </c>
      <c r="L87" s="57">
        <v>0.0022949074074074074</v>
      </c>
      <c r="M87" s="55">
        <v>69</v>
      </c>
    </row>
    <row r="88" spans="1:13" ht="12.75">
      <c r="A88" s="53" t="s">
        <v>194</v>
      </c>
      <c r="B88" s="54" t="s">
        <v>113</v>
      </c>
      <c r="C88" s="55">
        <f>SUM(E88,G88,I88,K88,M88)</f>
        <v>217</v>
      </c>
      <c r="D88" s="56">
        <v>8.88</v>
      </c>
      <c r="E88" s="55">
        <v>58</v>
      </c>
      <c r="F88" s="56">
        <v>41.5</v>
      </c>
      <c r="G88" s="55">
        <v>48</v>
      </c>
      <c r="H88" s="59"/>
      <c r="I88" s="55"/>
      <c r="J88" s="56">
        <v>4.42</v>
      </c>
      <c r="K88" s="55">
        <v>55</v>
      </c>
      <c r="L88" s="57">
        <v>0.0024224537037037036</v>
      </c>
      <c r="M88" s="55">
        <v>56</v>
      </c>
    </row>
    <row r="89" spans="1:14" ht="12.75">
      <c r="A89" s="53" t="s">
        <v>55</v>
      </c>
      <c r="B89" s="54" t="s">
        <v>60</v>
      </c>
      <c r="C89" s="55">
        <f>SUM(E89,G89,I89,K89,M89)</f>
        <v>216</v>
      </c>
      <c r="D89" s="56">
        <v>9.27</v>
      </c>
      <c r="E89" s="55">
        <v>45</v>
      </c>
      <c r="F89" s="56">
        <v>51.5</v>
      </c>
      <c r="G89" s="55">
        <v>68</v>
      </c>
      <c r="H89" s="59"/>
      <c r="I89" s="55"/>
      <c r="J89" s="56">
        <v>4.22</v>
      </c>
      <c r="K89" s="55">
        <v>48</v>
      </c>
      <c r="L89" s="57">
        <v>0.0024331018518518517</v>
      </c>
      <c r="M89" s="55">
        <v>55</v>
      </c>
      <c r="N89" s="50"/>
    </row>
    <row r="90" spans="1:13" ht="12.75">
      <c r="A90" s="53" t="s">
        <v>209</v>
      </c>
      <c r="B90" s="54" t="s">
        <v>190</v>
      </c>
      <c r="C90" s="55">
        <f>SUM(E90,G90,I90,K90,M90)</f>
        <v>216</v>
      </c>
      <c r="D90" s="56">
        <v>9.21</v>
      </c>
      <c r="E90" s="55">
        <v>47</v>
      </c>
      <c r="F90" s="56">
        <v>47.5</v>
      </c>
      <c r="G90" s="55">
        <v>60</v>
      </c>
      <c r="H90" s="59"/>
      <c r="I90" s="55"/>
      <c r="J90" s="56">
        <v>4.45</v>
      </c>
      <c r="K90" s="55">
        <v>56</v>
      </c>
      <c r="L90" s="57">
        <v>0.0024452546296296297</v>
      </c>
      <c r="M90" s="55">
        <v>53</v>
      </c>
    </row>
    <row r="91" spans="1:13" ht="12.75">
      <c r="A91" s="53" t="s">
        <v>205</v>
      </c>
      <c r="B91" s="54" t="s">
        <v>52</v>
      </c>
      <c r="C91" s="55">
        <f>SUM(E91,G91,I91,K91,M91)</f>
        <v>215</v>
      </c>
      <c r="D91" s="61">
        <v>9.2</v>
      </c>
      <c r="E91" s="55">
        <v>48</v>
      </c>
      <c r="F91" s="61">
        <v>51</v>
      </c>
      <c r="G91" s="55">
        <v>67</v>
      </c>
      <c r="H91" s="59"/>
      <c r="I91" s="55"/>
      <c r="J91" s="56">
        <v>4.58</v>
      </c>
      <c r="K91" s="55">
        <v>60</v>
      </c>
      <c r="L91" s="57">
        <v>0.0025930555555555555</v>
      </c>
      <c r="M91" s="55">
        <v>40</v>
      </c>
    </row>
    <row r="92" spans="1:13" ht="12.75">
      <c r="A92" s="53" t="s">
        <v>197</v>
      </c>
      <c r="B92" s="54" t="s">
        <v>146</v>
      </c>
      <c r="C92" s="55">
        <f>SUM(E92,G92,I92,K92,M92)</f>
        <v>215</v>
      </c>
      <c r="D92" s="56">
        <v>8.86</v>
      </c>
      <c r="E92" s="55">
        <v>59</v>
      </c>
      <c r="F92" s="56">
        <v>39</v>
      </c>
      <c r="G92" s="55">
        <v>43</v>
      </c>
      <c r="H92" s="59"/>
      <c r="I92" s="55"/>
      <c r="J92" s="56">
        <v>4.26</v>
      </c>
      <c r="K92" s="55">
        <v>49</v>
      </c>
      <c r="L92" s="57">
        <v>0.0023494212962962965</v>
      </c>
      <c r="M92" s="55">
        <v>64</v>
      </c>
    </row>
    <row r="93" spans="1:13" ht="12.75">
      <c r="A93" s="53" t="s">
        <v>206</v>
      </c>
      <c r="B93" s="54" t="s">
        <v>66</v>
      </c>
      <c r="C93" s="55">
        <f>SUM(E93,G93,I93,K93,M93)</f>
        <v>214</v>
      </c>
      <c r="D93" s="56">
        <v>8.98</v>
      </c>
      <c r="E93" s="55">
        <v>55</v>
      </c>
      <c r="F93" s="56">
        <v>49.5</v>
      </c>
      <c r="G93" s="55">
        <v>64</v>
      </c>
      <c r="H93" s="59"/>
      <c r="I93" s="55"/>
      <c r="J93" s="56">
        <v>4.35</v>
      </c>
      <c r="K93" s="55">
        <v>52</v>
      </c>
      <c r="L93" s="57">
        <v>0.0025548611111111115</v>
      </c>
      <c r="M93" s="55">
        <v>43</v>
      </c>
    </row>
    <row r="94" spans="1:13" ht="12.75">
      <c r="A94" s="53" t="s">
        <v>196</v>
      </c>
      <c r="B94" s="54" t="s">
        <v>99</v>
      </c>
      <c r="C94" s="55">
        <f>SUM(E94,G94,I94,K94,M94)</f>
        <v>214</v>
      </c>
      <c r="D94" s="56">
        <v>9.04</v>
      </c>
      <c r="E94" s="55">
        <v>53</v>
      </c>
      <c r="F94" s="56">
        <v>46</v>
      </c>
      <c r="G94" s="55">
        <v>57</v>
      </c>
      <c r="H94" s="59"/>
      <c r="I94" s="55"/>
      <c r="J94" s="56">
        <v>4.4</v>
      </c>
      <c r="K94" s="55">
        <v>54</v>
      </c>
      <c r="L94" s="57">
        <v>0.0024731481481481484</v>
      </c>
      <c r="M94" s="55">
        <v>50</v>
      </c>
    </row>
    <row r="95" spans="1:13" ht="12.75">
      <c r="A95" s="53" t="s">
        <v>24</v>
      </c>
      <c r="B95" s="54" t="s">
        <v>37</v>
      </c>
      <c r="C95" s="55">
        <f>SUM(E95,G95,I95,K95,M95)</f>
        <v>212</v>
      </c>
      <c r="D95" s="56">
        <v>8.77</v>
      </c>
      <c r="E95" s="55">
        <v>62</v>
      </c>
      <c r="F95" s="56">
        <v>46</v>
      </c>
      <c r="G95" s="55">
        <v>57</v>
      </c>
      <c r="H95" s="56"/>
      <c r="I95" s="55"/>
      <c r="J95" s="56">
        <v>4.19</v>
      </c>
      <c r="K95" s="55">
        <v>47</v>
      </c>
      <c r="L95" s="57">
        <v>0.0025232638888888887</v>
      </c>
      <c r="M95" s="55">
        <v>46</v>
      </c>
    </row>
    <row r="96" spans="1:13" ht="12.75">
      <c r="A96" s="53" t="s">
        <v>163</v>
      </c>
      <c r="B96" s="54" t="s">
        <v>168</v>
      </c>
      <c r="C96" s="55">
        <f>SUM(E96,G96,I96,K96,M96)</f>
        <v>208</v>
      </c>
      <c r="D96" s="56">
        <v>9.15</v>
      </c>
      <c r="E96" s="55">
        <v>49</v>
      </c>
      <c r="F96" s="56">
        <v>41</v>
      </c>
      <c r="G96" s="55">
        <v>47</v>
      </c>
      <c r="H96" s="59"/>
      <c r="I96" s="55"/>
      <c r="J96" s="56">
        <v>4.17</v>
      </c>
      <c r="K96" s="55">
        <v>46</v>
      </c>
      <c r="L96" s="57">
        <v>0.0023244212962962962</v>
      </c>
      <c r="M96" s="55">
        <v>66</v>
      </c>
    </row>
    <row r="97" spans="1:13" ht="12.75">
      <c r="A97" s="53" t="s">
        <v>199</v>
      </c>
      <c r="B97" s="54" t="s">
        <v>176</v>
      </c>
      <c r="C97" s="55">
        <f>SUM(E97,G97,I97,K97,M97)</f>
        <v>208</v>
      </c>
      <c r="D97" s="56">
        <v>9.27</v>
      </c>
      <c r="E97" s="55">
        <v>45</v>
      </c>
      <c r="F97" s="56">
        <v>45</v>
      </c>
      <c r="G97" s="55">
        <v>55</v>
      </c>
      <c r="H97" s="59">
        <v>120</v>
      </c>
      <c r="I97" s="55">
        <v>38</v>
      </c>
      <c r="J97" s="56"/>
      <c r="K97" s="55"/>
      <c r="L97" s="57">
        <v>0.0022923611111111113</v>
      </c>
      <c r="M97" s="55">
        <v>70</v>
      </c>
    </row>
    <row r="98" spans="1:13" ht="12.75">
      <c r="A98" s="53" t="s">
        <v>201</v>
      </c>
      <c r="B98" s="54" t="s">
        <v>85</v>
      </c>
      <c r="C98" s="55">
        <f>SUM(E98,G98,I98,K98,M98)</f>
        <v>207</v>
      </c>
      <c r="D98" s="56">
        <v>8.91</v>
      </c>
      <c r="E98" s="55">
        <v>57</v>
      </c>
      <c r="F98" s="56">
        <v>41.5</v>
      </c>
      <c r="G98" s="55">
        <v>48</v>
      </c>
      <c r="H98" s="59"/>
      <c r="I98" s="55"/>
      <c r="J98" s="56">
        <v>4.36</v>
      </c>
      <c r="K98" s="55">
        <v>53</v>
      </c>
      <c r="L98" s="57">
        <v>0.0024874999999999997</v>
      </c>
      <c r="M98" s="55">
        <v>49</v>
      </c>
    </row>
    <row r="99" spans="1:13" ht="12.75">
      <c r="A99" s="53" t="s">
        <v>202</v>
      </c>
      <c r="B99" s="54" t="s">
        <v>76</v>
      </c>
      <c r="C99" s="55">
        <f>SUM(E99,G99,I99,K99,M99)</f>
        <v>203</v>
      </c>
      <c r="D99" s="56">
        <v>8.73</v>
      </c>
      <c r="E99" s="55">
        <v>63</v>
      </c>
      <c r="F99" s="56">
        <v>50.5</v>
      </c>
      <c r="G99" s="55">
        <v>66</v>
      </c>
      <c r="H99" s="59"/>
      <c r="I99" s="55"/>
      <c r="J99" s="56">
        <v>4.02</v>
      </c>
      <c r="K99" s="55">
        <v>41</v>
      </c>
      <c r="L99" s="57">
        <v>0.0026813657407407407</v>
      </c>
      <c r="M99" s="55">
        <v>33</v>
      </c>
    </row>
    <row r="100" spans="1:13" ht="12.75">
      <c r="A100" s="53" t="s">
        <v>207</v>
      </c>
      <c r="B100" s="54" t="s">
        <v>90</v>
      </c>
      <c r="C100" s="55">
        <f>SUM(E100,G100,I100,K100,M100)</f>
        <v>203</v>
      </c>
      <c r="D100" s="56">
        <v>8.93</v>
      </c>
      <c r="E100" s="55">
        <v>57</v>
      </c>
      <c r="F100" s="56">
        <v>36.5</v>
      </c>
      <c r="G100" s="55">
        <v>38</v>
      </c>
      <c r="H100" s="59"/>
      <c r="I100" s="55"/>
      <c r="J100" s="56">
        <v>4.18</v>
      </c>
      <c r="K100" s="55">
        <v>47</v>
      </c>
      <c r="L100" s="57">
        <v>0.002374074074074074</v>
      </c>
      <c r="M100" s="55">
        <v>61</v>
      </c>
    </row>
    <row r="101" spans="1:13" ht="12.75">
      <c r="A101" s="53" t="s">
        <v>205</v>
      </c>
      <c r="B101" s="54" t="s">
        <v>53</v>
      </c>
      <c r="C101" s="55">
        <f>SUM(E101,G101,I101,K101,M101)</f>
        <v>201</v>
      </c>
      <c r="D101" s="61">
        <v>9.11</v>
      </c>
      <c r="E101" s="55">
        <v>51</v>
      </c>
      <c r="F101" s="61">
        <v>38</v>
      </c>
      <c r="G101" s="55">
        <v>41</v>
      </c>
      <c r="H101" s="59"/>
      <c r="I101" s="55"/>
      <c r="J101" s="56">
        <v>4.24</v>
      </c>
      <c r="K101" s="55">
        <v>49</v>
      </c>
      <c r="L101" s="57">
        <v>0.0023798611111111112</v>
      </c>
      <c r="M101" s="55">
        <v>60</v>
      </c>
    </row>
    <row r="102" spans="1:13" ht="12.75">
      <c r="A102" s="53" t="s">
        <v>206</v>
      </c>
      <c r="B102" s="54" t="s">
        <v>67</v>
      </c>
      <c r="C102" s="55">
        <f>SUM(E102,G102,I102,K102,M102)</f>
        <v>197</v>
      </c>
      <c r="D102" s="56">
        <v>9.46</v>
      </c>
      <c r="E102" s="55">
        <v>40</v>
      </c>
      <c r="F102" s="56">
        <v>48</v>
      </c>
      <c r="G102" s="55">
        <v>61</v>
      </c>
      <c r="H102" s="59"/>
      <c r="I102" s="55"/>
      <c r="J102" s="56">
        <v>4.08</v>
      </c>
      <c r="K102" s="55">
        <v>43</v>
      </c>
      <c r="L102" s="57">
        <v>0.002448263888888889</v>
      </c>
      <c r="M102" s="55">
        <v>53</v>
      </c>
    </row>
    <row r="103" spans="1:13" ht="12.75">
      <c r="A103" s="53" t="s">
        <v>206</v>
      </c>
      <c r="B103" s="54" t="s">
        <v>68</v>
      </c>
      <c r="C103" s="55">
        <f>SUM(E103,G103,I103,K103,M103)</f>
        <v>197</v>
      </c>
      <c r="D103" s="56">
        <v>8.88</v>
      </c>
      <c r="E103" s="55">
        <v>58</v>
      </c>
      <c r="F103" s="56">
        <v>53</v>
      </c>
      <c r="G103" s="55">
        <v>71</v>
      </c>
      <c r="H103" s="59"/>
      <c r="I103" s="55"/>
      <c r="J103" s="56">
        <v>4.17</v>
      </c>
      <c r="K103" s="55">
        <v>46</v>
      </c>
      <c r="L103" s="57">
        <v>0.0028287037037037035</v>
      </c>
      <c r="M103" s="55">
        <v>22</v>
      </c>
    </row>
    <row r="104" spans="1:13" ht="12.75">
      <c r="A104" s="53" t="s">
        <v>196</v>
      </c>
      <c r="B104" s="54" t="s">
        <v>100</v>
      </c>
      <c r="C104" s="55">
        <f>SUM(E104,G104,I104,K104,M104)</f>
        <v>195</v>
      </c>
      <c r="D104" s="56">
        <v>9.31</v>
      </c>
      <c r="E104" s="55">
        <v>44</v>
      </c>
      <c r="F104" s="56">
        <v>46</v>
      </c>
      <c r="G104" s="55">
        <v>57</v>
      </c>
      <c r="H104" s="59"/>
      <c r="I104" s="55"/>
      <c r="J104" s="56">
        <v>3.99</v>
      </c>
      <c r="K104" s="55">
        <v>40</v>
      </c>
      <c r="L104" s="57">
        <v>0.0024412037037037037</v>
      </c>
      <c r="M104" s="55">
        <v>54</v>
      </c>
    </row>
    <row r="105" spans="1:13" ht="12.75">
      <c r="A105" s="53" t="s">
        <v>101</v>
      </c>
      <c r="B105" s="54" t="s">
        <v>107</v>
      </c>
      <c r="C105" s="55">
        <f>SUM(E105,G105,I105,K105,M105)</f>
        <v>194</v>
      </c>
      <c r="D105" s="56">
        <v>8.82</v>
      </c>
      <c r="E105" s="55">
        <v>60</v>
      </c>
      <c r="F105" s="56">
        <v>32</v>
      </c>
      <c r="G105" s="55">
        <v>29</v>
      </c>
      <c r="H105" s="59"/>
      <c r="I105" s="55"/>
      <c r="J105" s="56">
        <v>4.27</v>
      </c>
      <c r="K105" s="55">
        <v>50</v>
      </c>
      <c r="L105" s="57">
        <v>0.0024255787037037037</v>
      </c>
      <c r="M105" s="55">
        <v>55</v>
      </c>
    </row>
    <row r="106" spans="1:13" ht="12.75">
      <c r="A106" s="53" t="s">
        <v>178</v>
      </c>
      <c r="B106" s="54" t="s">
        <v>182</v>
      </c>
      <c r="C106" s="55">
        <f>SUM(E106,G106,I106,K106,M106)</f>
        <v>194</v>
      </c>
      <c r="D106" s="56">
        <v>8.89</v>
      </c>
      <c r="E106" s="55">
        <v>58</v>
      </c>
      <c r="F106" s="56">
        <v>32.5</v>
      </c>
      <c r="G106" s="55">
        <v>30</v>
      </c>
      <c r="H106" s="59"/>
      <c r="I106" s="55"/>
      <c r="J106" s="56">
        <v>4.33</v>
      </c>
      <c r="K106" s="55">
        <v>52</v>
      </c>
      <c r="L106" s="57">
        <v>0.0024390046296296295</v>
      </c>
      <c r="M106" s="55">
        <v>54</v>
      </c>
    </row>
    <row r="107" spans="1:13" ht="12.75">
      <c r="A107" s="53" t="s">
        <v>132</v>
      </c>
      <c r="B107" s="54" t="s">
        <v>136</v>
      </c>
      <c r="C107" s="55">
        <f>SUM(E107,G107,I107,K107,M107)</f>
        <v>193</v>
      </c>
      <c r="D107" s="56">
        <v>8.92</v>
      </c>
      <c r="E107" s="55">
        <v>57</v>
      </c>
      <c r="F107" s="56">
        <v>38</v>
      </c>
      <c r="G107" s="55">
        <v>41</v>
      </c>
      <c r="H107" s="59"/>
      <c r="I107" s="55"/>
      <c r="J107" s="56">
        <v>4.31</v>
      </c>
      <c r="K107" s="55">
        <v>53</v>
      </c>
      <c r="L107" s="57">
        <v>0.0025715277777777776</v>
      </c>
      <c r="M107" s="55">
        <v>42</v>
      </c>
    </row>
    <row r="108" spans="1:13" ht="12.75">
      <c r="A108" s="53" t="s">
        <v>209</v>
      </c>
      <c r="B108" s="54" t="s">
        <v>191</v>
      </c>
      <c r="C108" s="55">
        <f>SUM(E108,G108,I108,K108,M108)</f>
        <v>192</v>
      </c>
      <c r="D108" s="56">
        <v>9.17</v>
      </c>
      <c r="E108" s="55">
        <v>49</v>
      </c>
      <c r="F108" s="56">
        <v>41</v>
      </c>
      <c r="G108" s="55">
        <v>47</v>
      </c>
      <c r="H108" s="59"/>
      <c r="I108" s="55"/>
      <c r="J108" s="56">
        <v>3.88</v>
      </c>
      <c r="K108" s="55">
        <v>37</v>
      </c>
      <c r="L108" s="57">
        <v>0.002395949074074074</v>
      </c>
      <c r="M108" s="55">
        <v>59</v>
      </c>
    </row>
    <row r="109" spans="1:13" ht="12.75">
      <c r="A109" s="53" t="s">
        <v>207</v>
      </c>
      <c r="B109" s="54" t="s">
        <v>91</v>
      </c>
      <c r="C109" s="55">
        <f>SUM(E109,G109,I109,K109,M109)</f>
        <v>191</v>
      </c>
      <c r="D109" s="56">
        <v>8.41</v>
      </c>
      <c r="E109" s="55">
        <v>75</v>
      </c>
      <c r="F109" s="56">
        <v>35.5</v>
      </c>
      <c r="G109" s="55">
        <v>36</v>
      </c>
      <c r="H109" s="59"/>
      <c r="I109" s="55"/>
      <c r="J109" s="56">
        <v>4.55</v>
      </c>
      <c r="K109" s="55">
        <v>59</v>
      </c>
      <c r="L109" s="57">
        <v>0.0028373842592592595</v>
      </c>
      <c r="M109" s="55">
        <v>21</v>
      </c>
    </row>
    <row r="110" spans="1:13" ht="12.75">
      <c r="A110" s="53" t="s">
        <v>199</v>
      </c>
      <c r="B110" s="54" t="s">
        <v>177</v>
      </c>
      <c r="C110" s="55">
        <f>SUM(E110,G110,I110,K110,M110)</f>
        <v>191</v>
      </c>
      <c r="D110" s="56">
        <v>9.19</v>
      </c>
      <c r="E110" s="55">
        <v>48</v>
      </c>
      <c r="F110" s="56">
        <v>50.5</v>
      </c>
      <c r="G110" s="55">
        <v>66</v>
      </c>
      <c r="H110" s="59">
        <v>120</v>
      </c>
      <c r="I110" s="55">
        <v>38</v>
      </c>
      <c r="J110" s="56"/>
      <c r="K110" s="55"/>
      <c r="L110" s="57">
        <v>0.002597453703703704</v>
      </c>
      <c r="M110" s="55">
        <v>39</v>
      </c>
    </row>
    <row r="111" spans="1:13" ht="12.75">
      <c r="A111" s="53" t="s">
        <v>178</v>
      </c>
      <c r="B111" s="54" t="s">
        <v>183</v>
      </c>
      <c r="C111" s="55">
        <f>SUM(E111,G111,I111,K111,M111)</f>
        <v>191</v>
      </c>
      <c r="D111" s="56">
        <v>9.43</v>
      </c>
      <c r="E111" s="55">
        <v>43</v>
      </c>
      <c r="F111" s="56">
        <v>45.5</v>
      </c>
      <c r="G111" s="55">
        <v>56</v>
      </c>
      <c r="H111" s="59"/>
      <c r="I111" s="55"/>
      <c r="J111" s="56">
        <v>4.03</v>
      </c>
      <c r="K111" s="55">
        <v>42</v>
      </c>
      <c r="L111" s="57">
        <v>0.0024725694444444443</v>
      </c>
      <c r="M111" s="55">
        <v>50</v>
      </c>
    </row>
    <row r="112" spans="1:13" ht="12.75">
      <c r="A112" s="53" t="s">
        <v>55</v>
      </c>
      <c r="B112" s="54" t="s">
        <v>61</v>
      </c>
      <c r="C112" s="55">
        <f>SUM(E112,G112,I112,K112,M112)</f>
        <v>189</v>
      </c>
      <c r="D112" s="56">
        <v>9.14</v>
      </c>
      <c r="E112" s="55">
        <v>50</v>
      </c>
      <c r="F112" s="56">
        <v>36.5</v>
      </c>
      <c r="G112" s="55">
        <v>38</v>
      </c>
      <c r="H112" s="59"/>
      <c r="I112" s="55"/>
      <c r="J112" s="56">
        <v>4.07</v>
      </c>
      <c r="K112" s="55">
        <v>43</v>
      </c>
      <c r="L112" s="57">
        <v>0.002400925925925926</v>
      </c>
      <c r="M112" s="55">
        <v>58</v>
      </c>
    </row>
    <row r="113" spans="1:13" ht="12.75">
      <c r="A113" s="53" t="s">
        <v>24</v>
      </c>
      <c r="B113" s="54" t="s">
        <v>38</v>
      </c>
      <c r="C113" s="55">
        <f>SUM(E113,G113,I113,K113,M113)</f>
        <v>188</v>
      </c>
      <c r="D113" s="56">
        <v>9.26</v>
      </c>
      <c r="E113" s="55">
        <v>46</v>
      </c>
      <c r="F113" s="56">
        <v>49</v>
      </c>
      <c r="G113" s="55">
        <v>63</v>
      </c>
      <c r="H113" s="56"/>
      <c r="I113" s="55"/>
      <c r="J113" s="56">
        <v>3.89</v>
      </c>
      <c r="K113" s="55">
        <v>37</v>
      </c>
      <c r="L113" s="57">
        <v>0.002569675925925926</v>
      </c>
      <c r="M113" s="55">
        <v>42</v>
      </c>
    </row>
    <row r="114" spans="1:13" ht="12.75">
      <c r="A114" s="53" t="s">
        <v>209</v>
      </c>
      <c r="B114" s="54" t="s">
        <v>192</v>
      </c>
      <c r="C114" s="55">
        <f>SUM(E114,G114,I114,K114,M114)</f>
        <v>186</v>
      </c>
      <c r="D114" s="56">
        <v>9.28</v>
      </c>
      <c r="E114" s="55">
        <v>45</v>
      </c>
      <c r="F114" s="56">
        <v>42.5</v>
      </c>
      <c r="G114" s="55">
        <v>50</v>
      </c>
      <c r="H114" s="59"/>
      <c r="I114" s="55"/>
      <c r="J114" s="56">
        <v>3.94</v>
      </c>
      <c r="K114" s="55">
        <v>39</v>
      </c>
      <c r="L114" s="57">
        <v>0.0024572916666666667</v>
      </c>
      <c r="M114" s="55">
        <v>52</v>
      </c>
    </row>
    <row r="115" spans="1:13" ht="12.75">
      <c r="A115" s="53" t="s">
        <v>132</v>
      </c>
      <c r="B115" s="54" t="s">
        <v>137</v>
      </c>
      <c r="C115" s="55">
        <f>SUM(E115,G115,I115,K115,M115)</f>
        <v>185</v>
      </c>
      <c r="D115" s="56">
        <v>9.51</v>
      </c>
      <c r="E115" s="55">
        <v>38</v>
      </c>
      <c r="F115" s="56">
        <v>45.5</v>
      </c>
      <c r="G115" s="55">
        <v>56</v>
      </c>
      <c r="H115" s="59"/>
      <c r="I115" s="55"/>
      <c r="J115" s="56">
        <v>4.26</v>
      </c>
      <c r="K115" s="55">
        <v>49</v>
      </c>
      <c r="L115" s="57">
        <v>0.0025621527777777773</v>
      </c>
      <c r="M115" s="55">
        <v>42</v>
      </c>
    </row>
    <row r="116" spans="1:13" ht="12.75">
      <c r="A116" s="53" t="s">
        <v>163</v>
      </c>
      <c r="B116" s="54" t="s">
        <v>169</v>
      </c>
      <c r="C116" s="55">
        <f>SUM(E116,G116,I116,K116,M116)</f>
        <v>185</v>
      </c>
      <c r="D116" s="56">
        <v>9.37</v>
      </c>
      <c r="E116" s="55">
        <v>42</v>
      </c>
      <c r="F116" s="56">
        <v>36</v>
      </c>
      <c r="G116" s="55">
        <v>37</v>
      </c>
      <c r="H116" s="59"/>
      <c r="I116" s="55"/>
      <c r="J116" s="56">
        <v>4.24</v>
      </c>
      <c r="K116" s="55">
        <v>49</v>
      </c>
      <c r="L116" s="57">
        <v>0.0024070601851851853</v>
      </c>
      <c r="M116" s="55">
        <v>57</v>
      </c>
    </row>
    <row r="117" spans="1:13" ht="12.75">
      <c r="A117" s="53" t="s">
        <v>202</v>
      </c>
      <c r="B117" s="54" t="s">
        <v>77</v>
      </c>
      <c r="C117" s="55">
        <f>SUM(E117,G117,I117,K117,M117)</f>
        <v>182</v>
      </c>
      <c r="D117" s="56">
        <v>8.98</v>
      </c>
      <c r="E117" s="55">
        <v>55</v>
      </c>
      <c r="F117" s="56">
        <v>42.5</v>
      </c>
      <c r="G117" s="55">
        <v>50</v>
      </c>
      <c r="H117" s="59"/>
      <c r="I117" s="55"/>
      <c r="J117" s="56">
        <v>4.15</v>
      </c>
      <c r="K117" s="55">
        <v>46</v>
      </c>
      <c r="L117" s="57">
        <v>0.0026969907407407407</v>
      </c>
      <c r="M117" s="55">
        <v>31</v>
      </c>
    </row>
    <row r="118" spans="1:13" ht="12.75">
      <c r="A118" s="53" t="s">
        <v>132</v>
      </c>
      <c r="B118" s="54" t="s">
        <v>138</v>
      </c>
      <c r="C118" s="55">
        <f>SUM(E118,G118,I118,K118,M118)</f>
        <v>176</v>
      </c>
      <c r="D118" s="56">
        <v>9.5</v>
      </c>
      <c r="E118" s="55">
        <v>39</v>
      </c>
      <c r="F118" s="56">
        <v>44.5</v>
      </c>
      <c r="G118" s="55">
        <v>54</v>
      </c>
      <c r="H118" s="59"/>
      <c r="I118" s="55"/>
      <c r="J118" s="56">
        <v>4.22</v>
      </c>
      <c r="K118" s="55">
        <v>48</v>
      </c>
      <c r="L118" s="57">
        <v>0.002649537037037037</v>
      </c>
      <c r="M118" s="55">
        <v>35</v>
      </c>
    </row>
    <row r="119" spans="1:13" ht="12.75">
      <c r="A119" s="53" t="s">
        <v>194</v>
      </c>
      <c r="B119" s="54" t="s">
        <v>114</v>
      </c>
      <c r="C119" s="55">
        <f>SUM(E119,G119,I119,K119,M119)</f>
        <v>169</v>
      </c>
      <c r="D119" s="56">
        <v>9.74</v>
      </c>
      <c r="E119" s="55">
        <v>33</v>
      </c>
      <c r="F119" s="56">
        <v>34.5</v>
      </c>
      <c r="G119" s="55">
        <v>34</v>
      </c>
      <c r="H119" s="59"/>
      <c r="I119" s="55"/>
      <c r="J119" s="56">
        <v>4.07</v>
      </c>
      <c r="K119" s="55">
        <v>43</v>
      </c>
      <c r="L119" s="57">
        <v>0.0023943287037037036</v>
      </c>
      <c r="M119" s="55">
        <v>59</v>
      </c>
    </row>
    <row r="120" spans="1:13" ht="12.75">
      <c r="A120" s="53" t="s">
        <v>194</v>
      </c>
      <c r="B120" s="54" t="s">
        <v>115</v>
      </c>
      <c r="C120" s="55">
        <f>SUM(E120,G120,I120,K120,M120)</f>
        <v>168</v>
      </c>
      <c r="D120" s="56">
        <v>9.83</v>
      </c>
      <c r="E120" s="55">
        <v>31</v>
      </c>
      <c r="F120" s="56">
        <v>41.5</v>
      </c>
      <c r="G120" s="55">
        <v>48</v>
      </c>
      <c r="H120" s="59"/>
      <c r="I120" s="55"/>
      <c r="J120" s="56">
        <v>3.78</v>
      </c>
      <c r="K120" s="55">
        <v>33</v>
      </c>
      <c r="L120" s="57">
        <v>0.0024163194444444445</v>
      </c>
      <c r="M120" s="55">
        <v>56</v>
      </c>
    </row>
    <row r="121" spans="1:13" ht="12.75">
      <c r="A121" s="53" t="s">
        <v>207</v>
      </c>
      <c r="B121" s="54" t="s">
        <v>92</v>
      </c>
      <c r="C121" s="55">
        <f>SUM(E121,G121,I121,K121,M121)</f>
        <v>163</v>
      </c>
      <c r="D121" s="56">
        <v>9.68</v>
      </c>
      <c r="E121" s="55">
        <v>34</v>
      </c>
      <c r="F121" s="56">
        <v>50</v>
      </c>
      <c r="G121" s="55">
        <v>65</v>
      </c>
      <c r="H121" s="59"/>
      <c r="I121" s="55"/>
      <c r="J121" s="56">
        <v>4.08</v>
      </c>
      <c r="K121" s="55">
        <v>43</v>
      </c>
      <c r="L121" s="57">
        <v>0.0028366898148148145</v>
      </c>
      <c r="M121" s="55">
        <v>21</v>
      </c>
    </row>
    <row r="122" spans="1:13" ht="12.75">
      <c r="A122" s="53" t="s">
        <v>193</v>
      </c>
      <c r="B122" s="54" t="s">
        <v>161</v>
      </c>
      <c r="C122" s="55">
        <f>SUM(E122,G122,I122,K122,M122)</f>
        <v>163</v>
      </c>
      <c r="D122" s="56">
        <v>10</v>
      </c>
      <c r="E122" s="58">
        <v>28</v>
      </c>
      <c r="F122" s="56">
        <v>40.5</v>
      </c>
      <c r="G122" s="58">
        <v>46</v>
      </c>
      <c r="H122" s="56"/>
      <c r="I122" s="58"/>
      <c r="J122" s="56">
        <v>3.79</v>
      </c>
      <c r="K122" s="58">
        <v>34</v>
      </c>
      <c r="L122" s="57">
        <v>0.002424189814814815</v>
      </c>
      <c r="M122" s="58">
        <v>55</v>
      </c>
    </row>
    <row r="123" spans="1:13" ht="12.75">
      <c r="A123" s="53" t="s">
        <v>178</v>
      </c>
      <c r="B123" s="54" t="s">
        <v>184</v>
      </c>
      <c r="C123" s="55">
        <f>SUM(E123,G123,I123,K123,M123)</f>
        <v>159</v>
      </c>
      <c r="D123" s="56">
        <v>10.04</v>
      </c>
      <c r="E123" s="55">
        <v>27</v>
      </c>
      <c r="F123" s="56">
        <v>48</v>
      </c>
      <c r="G123" s="55">
        <v>61</v>
      </c>
      <c r="H123" s="59"/>
      <c r="I123" s="55"/>
      <c r="J123" s="56">
        <v>3.93</v>
      </c>
      <c r="K123" s="55">
        <v>38</v>
      </c>
      <c r="L123" s="57">
        <v>0.0026802083333333335</v>
      </c>
      <c r="M123" s="55">
        <v>33</v>
      </c>
    </row>
    <row r="124" spans="1:13" ht="12.75">
      <c r="A124" s="53" t="s">
        <v>203</v>
      </c>
      <c r="B124" s="54" t="s">
        <v>123</v>
      </c>
      <c r="C124" s="55">
        <f>SUM(E124,G124,I124,K124,M124)</f>
        <v>157</v>
      </c>
      <c r="D124" s="56">
        <v>9.31</v>
      </c>
      <c r="E124" s="55">
        <v>44</v>
      </c>
      <c r="F124" s="56">
        <v>39</v>
      </c>
      <c r="G124" s="55">
        <v>43</v>
      </c>
      <c r="H124" s="59"/>
      <c r="I124" s="55"/>
      <c r="J124" s="56">
        <v>4.1</v>
      </c>
      <c r="K124" s="55">
        <v>44</v>
      </c>
      <c r="L124" s="57">
        <v>0.0027721064814814813</v>
      </c>
      <c r="M124" s="55">
        <v>26</v>
      </c>
    </row>
    <row r="125" spans="1:13" ht="12.75">
      <c r="A125" s="53" t="s">
        <v>206</v>
      </c>
      <c r="B125" s="54" t="s">
        <v>69</v>
      </c>
      <c r="C125" s="55">
        <f>SUM(E125,G125,I125,K125,M125)</f>
        <v>148</v>
      </c>
      <c r="D125" s="56">
        <v>9.49</v>
      </c>
      <c r="E125" s="55">
        <v>39</v>
      </c>
      <c r="F125" s="56">
        <v>37</v>
      </c>
      <c r="G125" s="55">
        <v>39</v>
      </c>
      <c r="H125" s="59"/>
      <c r="I125" s="55"/>
      <c r="J125" s="56">
        <v>3.76</v>
      </c>
      <c r="K125" s="55">
        <v>33</v>
      </c>
      <c r="L125" s="57">
        <v>0.0026243055555555555</v>
      </c>
      <c r="M125" s="55">
        <v>37</v>
      </c>
    </row>
    <row r="126" spans="1:13" ht="12.75">
      <c r="A126" s="53" t="s">
        <v>204</v>
      </c>
      <c r="B126" s="54" t="s">
        <v>131</v>
      </c>
      <c r="C126" s="55">
        <f>SUM(E126,G126,I126,K126,M126)</f>
        <v>121</v>
      </c>
      <c r="D126" s="56">
        <v>9.51</v>
      </c>
      <c r="E126" s="55">
        <v>38</v>
      </c>
      <c r="F126" s="56">
        <v>27.5</v>
      </c>
      <c r="G126" s="55">
        <v>20</v>
      </c>
      <c r="H126" s="59"/>
      <c r="I126" s="55"/>
      <c r="J126" s="56">
        <v>3.87</v>
      </c>
      <c r="K126" s="55">
        <v>36</v>
      </c>
      <c r="L126" s="57">
        <v>0.0027624999999999998</v>
      </c>
      <c r="M126" s="55">
        <v>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jozek was</cp:lastModifiedBy>
  <cp:lastPrinted>2012-06-17T11:28:34Z</cp:lastPrinted>
  <dcterms:modified xsi:type="dcterms:W3CDTF">2012-06-17T16:58:43Z</dcterms:modified>
  <cp:category/>
  <cp:version/>
  <cp:contentType/>
  <cp:contentStatus/>
</cp:coreProperties>
</file>